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6045" windowWidth="25440" windowHeight="6090" activeTab="3"/>
  </bookViews>
  <sheets>
    <sheet name="abruzzo" sheetId="1" r:id="rId1"/>
    <sheet name="basilicata" sheetId="3" r:id="rId2"/>
    <sheet name="calabria" sheetId="4" r:id="rId3"/>
    <sheet name="campania" sheetId="20" r:id="rId4"/>
    <sheet name="emilia romagna" sheetId="5" r:id="rId5"/>
    <sheet name="friuli v. giulia" sheetId="6" r:id="rId6"/>
    <sheet name="lazio" sheetId="7" r:id="rId7"/>
    <sheet name="liguria" sheetId="8" r:id="rId8"/>
    <sheet name="lombardia" sheetId="9" r:id="rId9"/>
    <sheet name="marche" sheetId="10" r:id="rId10"/>
    <sheet name="molise" sheetId="11" r:id="rId11"/>
    <sheet name="piemonte" sheetId="12" r:id="rId12"/>
    <sheet name="puglia" sheetId="13" r:id="rId13"/>
    <sheet name="sardegna" sheetId="14" r:id="rId14"/>
    <sheet name="sicilia" sheetId="15" r:id="rId15"/>
    <sheet name="toscana" sheetId="16" r:id="rId16"/>
    <sheet name="trentino" sheetId="17" r:id="rId17"/>
    <sheet name="umbria" sheetId="18" r:id="rId18"/>
    <sheet name="veneto" sheetId="19" r:id="rId19"/>
    <sheet name="Foglio1" sheetId="21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8" i="20" l="1"/>
  <c r="AB68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AC65" i="20"/>
  <c r="AB65" i="20"/>
  <c r="AA65" i="20"/>
  <c r="Z65" i="20"/>
  <c r="Y65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C29" i="19" l="1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C5" i="19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Z5" i="19"/>
  <c r="AA5" i="19"/>
  <c r="AB5" i="19"/>
  <c r="AC5" i="19"/>
  <c r="B5" i="19"/>
  <c r="C5" i="15" l="1"/>
  <c r="C7" i="15" s="1"/>
  <c r="D5" i="15"/>
  <c r="D7" i="15" s="1"/>
  <c r="E5" i="15"/>
  <c r="E7" i="15" s="1"/>
  <c r="F5" i="15"/>
  <c r="F7" i="15" s="1"/>
  <c r="G5" i="15"/>
  <c r="G7" i="15" s="1"/>
  <c r="H5" i="15"/>
  <c r="H7" i="15" s="1"/>
  <c r="I5" i="15"/>
  <c r="I7" i="15" s="1"/>
  <c r="J5" i="15"/>
  <c r="J7" i="15" s="1"/>
  <c r="K5" i="15"/>
  <c r="K7" i="15" s="1"/>
  <c r="L5" i="15"/>
  <c r="L7" i="15" s="1"/>
  <c r="M5" i="15"/>
  <c r="M7" i="15" s="1"/>
  <c r="N5" i="15"/>
  <c r="N7" i="15" s="1"/>
  <c r="O5" i="15"/>
  <c r="O7" i="15" s="1"/>
  <c r="P5" i="15"/>
  <c r="P7" i="15" s="1"/>
  <c r="Q5" i="15"/>
  <c r="Q7" i="15" s="1"/>
  <c r="R5" i="15"/>
  <c r="R7" i="15" s="1"/>
  <c r="S5" i="15"/>
  <c r="S7" i="15" s="1"/>
  <c r="T5" i="15"/>
  <c r="T7" i="15" s="1"/>
  <c r="U5" i="15"/>
  <c r="U7" i="15" s="1"/>
  <c r="V5" i="15"/>
  <c r="V7" i="15" s="1"/>
  <c r="W5" i="15"/>
  <c r="W7" i="15" s="1"/>
  <c r="X5" i="15"/>
  <c r="X7" i="15" s="1"/>
  <c r="Y5" i="15"/>
  <c r="Y7" i="15" s="1"/>
  <c r="Z5" i="15"/>
  <c r="Z7" i="15" s="1"/>
  <c r="AA5" i="15"/>
  <c r="AA7" i="15" s="1"/>
  <c r="AB5" i="15"/>
  <c r="AB7" i="15" s="1"/>
  <c r="AC5" i="15"/>
  <c r="AC7" i="15" s="1"/>
  <c r="B5" i="15"/>
  <c r="B7" i="15" s="1"/>
  <c r="AC26" i="18" l="1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C86" i="16"/>
  <c r="AB86" i="16"/>
  <c r="AA86" i="16"/>
  <c r="Z86" i="16"/>
  <c r="Y86" i="16"/>
  <c r="X86" i="16"/>
  <c r="W86" i="16"/>
  <c r="V86" i="16"/>
  <c r="U86" i="16"/>
  <c r="T86" i="16"/>
  <c r="S86" i="16"/>
  <c r="R86" i="16"/>
  <c r="Q86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B86" i="16"/>
  <c r="AC83" i="16"/>
  <c r="AB83" i="16"/>
  <c r="AA83" i="16"/>
  <c r="Z83" i="16"/>
  <c r="Y83" i="16"/>
  <c r="X83" i="16"/>
  <c r="W83" i="16"/>
  <c r="V83" i="16"/>
  <c r="U83" i="16"/>
  <c r="T83" i="16"/>
  <c r="S83" i="16"/>
  <c r="R83" i="16"/>
  <c r="Q83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B83" i="16"/>
  <c r="AC80" i="16"/>
  <c r="AB80" i="16"/>
  <c r="AA80" i="16"/>
  <c r="Z80" i="16"/>
  <c r="Y80" i="16"/>
  <c r="X80" i="16"/>
  <c r="W80" i="16"/>
  <c r="V80" i="16"/>
  <c r="U80" i="16"/>
  <c r="T80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B80" i="16"/>
  <c r="AC77" i="16"/>
  <c r="AB77" i="16"/>
  <c r="AA77" i="16"/>
  <c r="Z77" i="16"/>
  <c r="Y77" i="16"/>
  <c r="X77" i="16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B77" i="16"/>
  <c r="AC74" i="16"/>
  <c r="AB74" i="16"/>
  <c r="AA74" i="16"/>
  <c r="Z74" i="16"/>
  <c r="Y74" i="16"/>
  <c r="X74" i="16"/>
  <c r="W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B74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B71" i="16"/>
  <c r="AC68" i="16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B38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C31" i="12" l="1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B31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B5" i="12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B5" i="11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B5" i="10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B5" i="9"/>
  <c r="C14" i="8" l="1"/>
  <c r="C16" i="8" s="1"/>
  <c r="D14" i="8"/>
  <c r="D16" i="8" s="1"/>
  <c r="E14" i="8"/>
  <c r="E16" i="8" s="1"/>
  <c r="F14" i="8"/>
  <c r="F16" i="8" s="1"/>
  <c r="G14" i="8"/>
  <c r="G16" i="8" s="1"/>
  <c r="H14" i="8"/>
  <c r="H16" i="8" s="1"/>
  <c r="I14" i="8"/>
  <c r="I16" i="8" s="1"/>
  <c r="J14" i="8"/>
  <c r="J16" i="8" s="1"/>
  <c r="K14" i="8"/>
  <c r="K16" i="8" s="1"/>
  <c r="L14" i="8"/>
  <c r="L16" i="8" s="1"/>
  <c r="M14" i="8"/>
  <c r="M16" i="8" s="1"/>
  <c r="N14" i="8"/>
  <c r="N16" i="8" s="1"/>
  <c r="O14" i="8"/>
  <c r="O16" i="8" s="1"/>
  <c r="P14" i="8"/>
  <c r="P16" i="8" s="1"/>
  <c r="Q14" i="8"/>
  <c r="Q16" i="8" s="1"/>
  <c r="R14" i="8"/>
  <c r="R16" i="8" s="1"/>
  <c r="S14" i="8"/>
  <c r="S16" i="8" s="1"/>
  <c r="T14" i="8"/>
  <c r="T16" i="8" s="1"/>
  <c r="U14" i="8"/>
  <c r="U16" i="8" s="1"/>
  <c r="V14" i="8"/>
  <c r="V16" i="8" s="1"/>
  <c r="W14" i="8"/>
  <c r="W16" i="8" s="1"/>
  <c r="X14" i="8"/>
  <c r="X16" i="8" s="1"/>
  <c r="Y14" i="8"/>
  <c r="Y16" i="8" s="1"/>
  <c r="Z14" i="8"/>
  <c r="Z16" i="8" s="1"/>
  <c r="AA14" i="8"/>
  <c r="AA16" i="8" s="1"/>
  <c r="AB14" i="8"/>
  <c r="AB16" i="8" s="1"/>
  <c r="AC14" i="8"/>
  <c r="AC16" i="8" s="1"/>
  <c r="B14" i="8"/>
  <c r="B16" i="8" s="1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B8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B5" i="8"/>
  <c r="AC110" i="7" l="1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N28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B5" i="7"/>
  <c r="AB27" i="7"/>
  <c r="AB28" i="7" s="1"/>
  <c r="AA27" i="7"/>
  <c r="AA28" i="7" s="1"/>
  <c r="Z27" i="7"/>
  <c r="Z28" i="7" s="1"/>
  <c r="Y27" i="7"/>
  <c r="Y28" i="7" s="1"/>
  <c r="X27" i="7"/>
  <c r="X28" i="7" s="1"/>
  <c r="W27" i="7"/>
  <c r="W28" i="7" s="1"/>
  <c r="V27" i="7"/>
  <c r="V28" i="7" s="1"/>
  <c r="U27" i="7"/>
  <c r="U28" i="7" s="1"/>
  <c r="T27" i="7"/>
  <c r="T28" i="7" s="1"/>
  <c r="S27" i="7"/>
  <c r="S28" i="7" s="1"/>
  <c r="R27" i="7"/>
  <c r="R28" i="7" s="1"/>
  <c r="Q27" i="7"/>
  <c r="Q28" i="7" s="1"/>
  <c r="P27" i="7"/>
  <c r="P28" i="7" s="1"/>
  <c r="O27" i="7"/>
  <c r="O28" i="7" s="1"/>
  <c r="N27" i="7"/>
  <c r="M27" i="7"/>
  <c r="M28" i="7" s="1"/>
  <c r="L27" i="7"/>
  <c r="L28" i="7" s="1"/>
  <c r="K27" i="7"/>
  <c r="K28" i="7" s="1"/>
  <c r="J27" i="7"/>
  <c r="J28" i="7" s="1"/>
  <c r="I27" i="7"/>
  <c r="I28" i="7" s="1"/>
  <c r="H27" i="7"/>
  <c r="H28" i="7" s="1"/>
  <c r="G27" i="7"/>
  <c r="G28" i="7" s="1"/>
  <c r="F27" i="7"/>
  <c r="F28" i="7" s="1"/>
  <c r="E27" i="7"/>
  <c r="E28" i="7" s="1"/>
  <c r="D27" i="7"/>
  <c r="D28" i="7" s="1"/>
  <c r="C27" i="7"/>
  <c r="C28" i="7" s="1"/>
  <c r="B27" i="7"/>
  <c r="B28" i="7" s="1"/>
  <c r="AC27" i="7"/>
  <c r="AC28" i="7" s="1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B20" i="7"/>
  <c r="AC35" i="6" l="1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B5" i="6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B23" i="5"/>
  <c r="B25" i="5" s="1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B8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B5" i="5"/>
  <c r="C23" i="5"/>
  <c r="C25" i="5" s="1"/>
  <c r="D23" i="5"/>
  <c r="D25" i="5" s="1"/>
  <c r="E23" i="5"/>
  <c r="E25" i="5" s="1"/>
  <c r="F23" i="5"/>
  <c r="F25" i="5" s="1"/>
  <c r="G23" i="5"/>
  <c r="G25" i="5" s="1"/>
  <c r="H23" i="5"/>
  <c r="H25" i="5" s="1"/>
  <c r="I23" i="5"/>
  <c r="I25" i="5" s="1"/>
  <c r="J23" i="5"/>
  <c r="J25" i="5" s="1"/>
  <c r="K23" i="5"/>
  <c r="K25" i="5" s="1"/>
  <c r="L23" i="5"/>
  <c r="L25" i="5" s="1"/>
  <c r="M23" i="5"/>
  <c r="M25" i="5" s="1"/>
  <c r="N23" i="5"/>
  <c r="N25" i="5" s="1"/>
  <c r="O23" i="5"/>
  <c r="O25" i="5" s="1"/>
  <c r="P23" i="5"/>
  <c r="P25" i="5" s="1"/>
  <c r="Q23" i="5"/>
  <c r="Q25" i="5" s="1"/>
  <c r="R23" i="5"/>
  <c r="R25" i="5" s="1"/>
  <c r="S23" i="5"/>
  <c r="S25" i="5" s="1"/>
  <c r="T23" i="5"/>
  <c r="T25" i="5" s="1"/>
  <c r="U23" i="5"/>
  <c r="U25" i="5" s="1"/>
  <c r="V23" i="5"/>
  <c r="V25" i="5" s="1"/>
  <c r="W23" i="5"/>
  <c r="W25" i="5" s="1"/>
  <c r="X23" i="5"/>
  <c r="X25" i="5" s="1"/>
  <c r="Y23" i="5"/>
  <c r="Y25" i="5" s="1"/>
  <c r="Z23" i="5"/>
  <c r="Z25" i="5" s="1"/>
  <c r="AA23" i="5"/>
  <c r="AA25" i="5" s="1"/>
  <c r="AB23" i="5"/>
  <c r="AB25" i="5" s="1"/>
  <c r="AC23" i="5"/>
  <c r="AC25" i="5" s="1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B5" i="4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B5" i="3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B14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B11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B8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B5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</calcChain>
</file>

<file path=xl/sharedStrings.xml><?xml version="1.0" encoding="utf-8"?>
<sst xmlns="http://schemas.openxmlformats.org/spreadsheetml/2006/main" count="1833" uniqueCount="597">
  <si>
    <t>I AREA  (A)</t>
  </si>
  <si>
    <t>AMMINISTRATIVO GESTIONALE</t>
  </si>
  <si>
    <t>INFORMATICO</t>
  </si>
  <si>
    <t>TECNICO</t>
  </si>
  <si>
    <t>VIGILANZA</t>
  </si>
  <si>
    <t>II AREA (B)</t>
  </si>
  <si>
    <t>AMMINISTRATIVO</t>
  </si>
  <si>
    <t>ANTROPOLOGO</t>
  </si>
  <si>
    <t>ARCHEOLOGO</t>
  </si>
  <si>
    <t>ARCHITETTO</t>
  </si>
  <si>
    <t>ARCHIVISTA</t>
  </si>
  <si>
    <t>BIBLIOTECARIO</t>
  </si>
  <si>
    <t>BIOLOGO</t>
  </si>
  <si>
    <t>CHIMICO</t>
  </si>
  <si>
    <t>DEMOETNOANTROPOLOGO</t>
  </si>
  <si>
    <t>DIAGNOSTA</t>
  </si>
  <si>
    <t>FISICO</t>
  </si>
  <si>
    <t>GEOLOGO</t>
  </si>
  <si>
    <t>INGEGNERE</t>
  </si>
  <si>
    <t>PALEONTOLOGO</t>
  </si>
  <si>
    <t>PROMOZIONE</t>
  </si>
  <si>
    <t>RESTAURATORE</t>
  </si>
  <si>
    <t>STATISTICO</t>
  </si>
  <si>
    <t>STORICO DELL'ARTE</t>
  </si>
  <si>
    <t>TECNOLOGIE</t>
  </si>
  <si>
    <t>III        AREA (C)</t>
  </si>
  <si>
    <t>TOTALE COMPLESSIVO</t>
  </si>
  <si>
    <t>II           AREA</t>
  </si>
  <si>
    <t>II AREA</t>
  </si>
  <si>
    <t>II         AREA</t>
  </si>
  <si>
    <t>III           AREA</t>
  </si>
  <si>
    <t xml:space="preserve">Segretariato regionale per l'Abruzzo - L'AQUILA </t>
  </si>
  <si>
    <t xml:space="preserve">Soprintendenza unica Archeologia, belle arti e paesaggio per la città dell'Aquila e i Comuni del Cratere - L'AQUILA </t>
  </si>
  <si>
    <t>Soprintendenza Archeologia dell'Abruzzo - CHIETI</t>
  </si>
  <si>
    <t>Soprintendenza Belle arti e paesaggio dell'Abruzzo - L'AQUILA</t>
  </si>
  <si>
    <t>Polo museale dell'Abruzzo - CHIETI</t>
  </si>
  <si>
    <t xml:space="preserve">Soprintendenza archivistica dell'Abruzzo e del Mosile- Pescara </t>
  </si>
  <si>
    <t xml:space="preserve">ARCHIVIO DI STATO DI TERAMO </t>
  </si>
  <si>
    <t xml:space="preserve">ARCHIVIO DI STATO DI PESCARA </t>
  </si>
  <si>
    <t>ARCHIVIO DI STATO DI CHIETI</t>
  </si>
  <si>
    <t>ARCHIVIO DI STATO DE L' AQUILA</t>
  </si>
  <si>
    <t>Segretariato regionale per l'Abruzzo - L'AQUILA  - organico da rilevazione</t>
  </si>
  <si>
    <t>Soprintendenza unica Archeologia, belle arti e paesaggio per la città dell'Aquila e i Comuni del Cratere - L'AQUILA - organico da rilevazione</t>
  </si>
  <si>
    <t>Soprintendenza Archeologia dell'Abruzzo - CHIETI - organico da rilevazione</t>
  </si>
  <si>
    <t>Soprintendenza Belle arti e paesaggio dell'Abruzzo - L'AQUILA - organico da rilevazione</t>
  </si>
  <si>
    <t>Polo museale dell'Abruzzo - CHIETI - organico da rilevazione</t>
  </si>
  <si>
    <t xml:space="preserve">Soprintendenza archivistica dell'Abruzzo e del Mosile- Pescara - organico da rilevazione </t>
  </si>
  <si>
    <t xml:space="preserve">ARCHIVIO DI STATO DI TERAMO - organico da rilevazione </t>
  </si>
  <si>
    <t xml:space="preserve">ARCHIVIO DI STATO DI PESCARA - organico da rilevazione </t>
  </si>
  <si>
    <t>ARCHIVIO DI STATO DI CHIETI - organico da rilevazione</t>
  </si>
  <si>
    <t>ARCHIVIO DI STATO DE L' AQUILA - organico da rilevazione</t>
  </si>
  <si>
    <t>DIFFERENZA</t>
  </si>
  <si>
    <t>Segretariato Regionale  per la Basilicata - POTENZA</t>
  </si>
  <si>
    <t>Soprintendenza Archeologia della Basilicata - POTENZA</t>
  </si>
  <si>
    <t>Soprintendenza Belle arti e paesaggio della Basilicata - POTENZA</t>
  </si>
  <si>
    <t>Polo museale della Basilicata - MATERA</t>
  </si>
  <si>
    <t xml:space="preserve">Soprintendenza archivistica della Puglia e della Basilicata </t>
  </si>
  <si>
    <t xml:space="preserve">BIBLIOTECA NAZIONALE DI POTENZA  </t>
  </si>
  <si>
    <t xml:space="preserve">ARCHIVIO DI STATO DI POTENZA </t>
  </si>
  <si>
    <t xml:space="preserve">ARCHIVIO DI STATO DI MATERA </t>
  </si>
  <si>
    <t>Segretariato Regionale  per la Basilicata - POTENZA - organico da rilevazione</t>
  </si>
  <si>
    <t>Soprintendenza Archeologia della Basilicata - POTENZA - organico da rilevazione</t>
  </si>
  <si>
    <t>Soprintendenza Belle arti e paesaggio della Basilicata - POTENZA - organico da rilevazione</t>
  </si>
  <si>
    <t>Polo museale della Basilicata - MATERA - organico da rilevazione</t>
  </si>
  <si>
    <t>Soprintendenza archivistica della Puglia e della Basilicata  - organico da rilevazione</t>
  </si>
  <si>
    <t>BIBLIOTECA NAZIONALE DI POTENZA   - organico da rilevazione</t>
  </si>
  <si>
    <t xml:space="preserve">ARCHIVIO DI STATO DI POTENZA - organico da rilevazione </t>
  </si>
  <si>
    <t>ARCHIVIO DI STATO DI MATERA  - organico da rilevazione</t>
  </si>
  <si>
    <t>Segretariato Regionaler la Calabria - REGGIO CALABRIA</t>
  </si>
  <si>
    <t>Soprintendenza Archeologia della Calabria - REGGIO CALABRIA</t>
  </si>
  <si>
    <t>Soprintendenza Belle arti e paesaggio della Calabria - COSENZA</t>
  </si>
  <si>
    <t>Polo museale della Calabria - REGGIO CALABRIA</t>
  </si>
  <si>
    <t>Soprintendenza archivistica della Calabria e della Campania</t>
  </si>
  <si>
    <t>Museo Archeologico Nazionale - REGGIO CALABRIA</t>
  </si>
  <si>
    <t>BIBLIOTECA NAZIONALE DI COSENZA</t>
  </si>
  <si>
    <t>ARCHIVIO DI STATO DI VIBO VALENTIA</t>
  </si>
  <si>
    <t xml:space="preserve">ARCHIVIO DI STATO DI REGGIO CALABRIA </t>
  </si>
  <si>
    <t xml:space="preserve">ARCHIVIO DI STATO DI COSENZA </t>
  </si>
  <si>
    <t xml:space="preserve">ARCHIVIO DI STATO DI CATANZARO </t>
  </si>
  <si>
    <t>Segretariato Regionaler la Calabria - REGGIO CALABRIA - organico da rilevazione</t>
  </si>
  <si>
    <t>Soprintendenza Archeologia della Calabria - REGGIO CALABRIA - organico da rilevazione</t>
  </si>
  <si>
    <t>Soprintendenza Belle arti e paesaggio della Calabria - COSENZA - organico da rilevazione</t>
  </si>
  <si>
    <t>Polo museale della Calabria - REGGIO CALABRIA - organico da rilevazione</t>
  </si>
  <si>
    <t>Soprintendenza archivistica della Calabria e della Campania - organico da rilevazione</t>
  </si>
  <si>
    <t>Museo Archeologico Nazionale - REGGIO CALABRIA - organico da rilevazione</t>
  </si>
  <si>
    <t>BIBLIOTECA NAZIONALE DI COSENZA - organico da rilevazione</t>
  </si>
  <si>
    <t>ARCHIVIO DI STATO DI VIBO VALENTIA - organico da rilevazione</t>
  </si>
  <si>
    <t xml:space="preserve">ARCHIVIO DI STATO DI REGGIO CALABRIA - organico da rilevazione </t>
  </si>
  <si>
    <t>ARCHIVIO DI STATO DI COSENZA  - organico da rilevazione</t>
  </si>
  <si>
    <t xml:space="preserve">ARCHIVIO DI STATO DI CATANZARO - organico da rilevazione </t>
  </si>
  <si>
    <t>Segretariato regionale  per l'Emilia Romagna - BOLOGNA</t>
  </si>
  <si>
    <t>Soprintendenza Archeologia dell'Emilia Romagna - BOLOGNA</t>
  </si>
  <si>
    <t>Soprintendenza Belle arti e paesaggio per le province di Bologna, Modena, Reggio Emilia e Ferrara - BOLOGNA</t>
  </si>
  <si>
    <t>Soprintendenza Belle arti e paesaggio per le province di Ravenna, Forlì-Cesena e Rimini - RAVENNA</t>
  </si>
  <si>
    <t>Soprintendenza Belle arti e paesaggio per le province di Parma e Piacenza - PARMA</t>
  </si>
  <si>
    <t>Polo museale dell'Emilia Romagna - BOLOGNA</t>
  </si>
  <si>
    <t xml:space="preserve">Soprintendenza archivistica dell’ Emilia Romagna-Archivio di Stato di Bologna -Bologna </t>
  </si>
  <si>
    <t>ARCHIVIO DI STATO DI BOLOGNA</t>
  </si>
  <si>
    <t>Galleria Estense - Modena</t>
  </si>
  <si>
    <t>BIBLIOTECA UNIVERSITARIA DI BOLOGNA</t>
  </si>
  <si>
    <t xml:space="preserve">BIBLIOTECA PALATINA DI PARMA </t>
  </si>
  <si>
    <t xml:space="preserve">BIBLIOTECA ESTENSE UNIVERSITARIA DI MODENA </t>
  </si>
  <si>
    <t xml:space="preserve">ARCHIVIO DI STATO DI RIMINI </t>
  </si>
  <si>
    <t xml:space="preserve">ARCHIVIO DI STATO DI REGGIO EMILIA </t>
  </si>
  <si>
    <t xml:space="preserve">ARCHIVIO DI STATO DI RAVENNA </t>
  </si>
  <si>
    <t xml:space="preserve">ARCHIVIO DI STATO DI PIACENZA </t>
  </si>
  <si>
    <t xml:space="preserve">ARCHIVIO DI STATO DI PARMA  </t>
  </si>
  <si>
    <t xml:space="preserve">ARCHIVIO DI STATO DI MODENA </t>
  </si>
  <si>
    <t xml:space="preserve">ARCHIVIO DI STATO DI FORLÌ  </t>
  </si>
  <si>
    <t xml:space="preserve">ARCHIVIO DI STATO DI FERRARA </t>
  </si>
  <si>
    <t>TOTALE</t>
  </si>
  <si>
    <t>Segretariato regionale  per l'Emilia Romagna - BOLOGNA - organico da rilevazione</t>
  </si>
  <si>
    <t>Soprintendenza Archeologia dell'Emilia Romagna - BOLOGNA - organico da rilevazione</t>
  </si>
  <si>
    <t>Soprintendenza Belle arti e paesaggio per le province di Bologna, Modena, Reggio Emilia e Ferrara - BOLOGNA - organico da rilevazione</t>
  </si>
  <si>
    <t>Soprintendenza Belle arti e paesaggio per le province di Parma e Piacenza - PARMA - organico da rilevazione</t>
  </si>
  <si>
    <t>Polo museale dell'Emilia Romagna - BOLOGNA - organico da rilevazione</t>
  </si>
  <si>
    <t xml:space="preserve">Soprintendenza archivistica dell’ Emilia Romagna-Archivio di Stato di Bologna -Bologna - organico da rilevazione </t>
  </si>
  <si>
    <t>Galleria Estense - Modena - organico da rilevazione</t>
  </si>
  <si>
    <t>BIBLIOTECA UNIVERSITARIA DI BOLOGNA - organico da rilevazione</t>
  </si>
  <si>
    <t xml:space="preserve">BIBLIOTECA PALATINA DI PARMA - organico da rilevazione </t>
  </si>
  <si>
    <t xml:space="preserve">BIBLIOTECA ESTENSE UNIVERSITARIA DI MODENA - organico da rilevazione </t>
  </si>
  <si>
    <t>ARCHIVIO DI STATO DI RIMINI  - organico da rilevazione</t>
  </si>
  <si>
    <t xml:space="preserve">ARCHIVIO DI STATO DI REGGIO EMILIA - organico da rilevazione </t>
  </si>
  <si>
    <t xml:space="preserve">ARCHIVIO DI STATO DI RAVENNA - organico da rilevazione </t>
  </si>
  <si>
    <t xml:space="preserve">ARCHIVIO DI STATO DI PIACENZA - organico da rilevazione </t>
  </si>
  <si>
    <t xml:space="preserve">ARCHIVIO DI STATO DI PARMA - organico da rilevazione  </t>
  </si>
  <si>
    <t xml:space="preserve">ARCHIVIO DI STATO DI MODENA - organico da rilevazione </t>
  </si>
  <si>
    <t xml:space="preserve">ARCHIVIO DI STATO DI FORLÌ - organico da rilevazione  </t>
  </si>
  <si>
    <t xml:space="preserve">ARCHIVIO DI STATO DI FERRARA - organico da rilevazione </t>
  </si>
  <si>
    <t>Segretariato Regionale per il Friuli Venezia Giulia - TRIESTE</t>
  </si>
  <si>
    <t>Soprintendenza Archeologia del Friuli Venezia Giulia - TRIESTE</t>
  </si>
  <si>
    <t>Soprintendenza Belle arti e paesaggio del Friuli Venezia Giulia - TRIESTE</t>
  </si>
  <si>
    <t>Polo museale del Friuli Venezia Giulia - TRIESTE</t>
  </si>
  <si>
    <t>Soprintendenza archivistica del Friuli Venezia Giulia -Trieste</t>
  </si>
  <si>
    <t xml:space="preserve">BIBLIOTECA STATALE STELIO CRISE DI TRIESTE </t>
  </si>
  <si>
    <t xml:space="preserve">BIBLIOTECA STATALE ISONTINA DI GORIZIA  </t>
  </si>
  <si>
    <t xml:space="preserve">ARCHIVIO DI STATO DI UDINE  </t>
  </si>
  <si>
    <t xml:space="preserve">ARCHIVIO DI STATO DI TRIESTE  </t>
  </si>
  <si>
    <t xml:space="preserve">ARCHIVIO DI STATO DI PORDENONE </t>
  </si>
  <si>
    <t xml:space="preserve">ARCHIVIO DI STATO DI GORIZIA </t>
  </si>
  <si>
    <t>Segretariato Regionale per il Friuli Venezia Giulia - TRIESTE - organico da rilevazione</t>
  </si>
  <si>
    <t>Soprintendenza Archeologia del Friuli Venezia Giulia - TRIESTE - organico da rilevazione</t>
  </si>
  <si>
    <t>Soprintendenza Belle arti e paesaggio del Friuli Venezia Giulia - TRIESTE - organico da rilevazione</t>
  </si>
  <si>
    <t>Polo museale del Friuli Venezia Giulia - TRIESTE - organico da rilevazione</t>
  </si>
  <si>
    <t>Soprintendenza archivistica del Friuli Venezia Giulia -Trieste - organico da rilevazione</t>
  </si>
  <si>
    <t xml:space="preserve">BIBLIOTECA STATALE STELIO CRISE DI TRIESTE - organico da rilevazione </t>
  </si>
  <si>
    <t xml:space="preserve">BIBLIOTECA STATALE ISONTINA DI GORIZIA - organico da rilevazione  </t>
  </si>
  <si>
    <t xml:space="preserve">ARCHIVIO DI STATO DI UDINE  - organico da rilevazione </t>
  </si>
  <si>
    <t xml:space="preserve">ARCHIVIO DI STATO DI TRIESTE - organico da rilevazione  </t>
  </si>
  <si>
    <t>ARCHIVIO DI STATO DI PORDENONE  - organico da rilevazione</t>
  </si>
  <si>
    <t xml:space="preserve">ARCHIVIO DI STATO DI GORIZIA - organico da rilevazione </t>
  </si>
  <si>
    <t>MiBACT  FRIULI VENEZIA GIULIA</t>
  </si>
  <si>
    <t>MiBACT ABRUZZO</t>
  </si>
  <si>
    <t>MiBACT BASILICATA</t>
  </si>
  <si>
    <t>MiBACT CALABRIA</t>
  </si>
  <si>
    <t>MiBACT EMILIA ROMAGNA</t>
  </si>
  <si>
    <t>Segretariato Regionale per il Lazio - Roma</t>
  </si>
  <si>
    <t>Soprintendenza speciale per il Colosseo, il Museo Nazionale Romano e l'area Archeologia - ROMA</t>
  </si>
  <si>
    <t>Soprintendenza Archeologia per il Lazio - ROMA</t>
  </si>
  <si>
    <t>Soprintendenza Belle arti e paesaggio del Comune di Roma - ROMA</t>
  </si>
  <si>
    <t>Soprintendenza Belle arti e paesaggio per le province di Roma, Frosinone, Latina, Rieti e Viterbo - ROMA</t>
  </si>
  <si>
    <t>Polo museale del Lazio - ROMA</t>
  </si>
  <si>
    <t>Soprintendenza archivistica del Lazio - Roma</t>
  </si>
  <si>
    <t>ARCHIVIO DI STATO DI ROMA</t>
  </si>
  <si>
    <t xml:space="preserve">ISTITUTO CENTRALE PER IL CATALOGO E LA DOCUMENTAZIONE </t>
  </si>
  <si>
    <t>ISTITUTO CENTRALE PER IL CATALOGO UNICO DELLE BIBLIOTECHE ITALIANE E INFO BIBLIOGRAFICHE (I.C.C.U.)</t>
  </si>
  <si>
    <t>ISTITUTO CENTRALE PER LA DEMOETNOANTROPOLOGIA</t>
  </si>
  <si>
    <t xml:space="preserve">ISTITUTO CENTRALE PER IL RESTAURO E LA CONSERVAZIONE DEL PATRIMONIO ARCHIVISTICO E LIBRARIO  </t>
  </si>
  <si>
    <t>ISTITUTO CENTRALE PER GLI ARCHIVI</t>
  </si>
  <si>
    <t>ISTITUTO CENTRALE PER I BENI SONORI ED AUDIOVISIVI</t>
  </si>
  <si>
    <t>ISTITUTO NAZ. PER LA GRAFICA</t>
  </si>
  <si>
    <t xml:space="preserve">ISTITUTO SUPERIORE PER LA CONSERVAZIONE ED IL RESTAURO </t>
  </si>
  <si>
    <t>BIBLIOTECA NAZIONALE CENTRALE DI ROMA</t>
  </si>
  <si>
    <t>ARCHIVIO CENTRALE DELLO STATO</t>
  </si>
  <si>
    <t>CENTRO PER IL LIBRO E LA LETTURA</t>
  </si>
  <si>
    <t>Galleria Borghese</t>
  </si>
  <si>
    <t>Galleria Nazionale d’Arte Moderna e Contemporanea di Roma</t>
  </si>
  <si>
    <t>Galleria Nazionale d’arte antica di Roma</t>
  </si>
  <si>
    <t xml:space="preserve">BIBLIOTECA VALLICELLIANA DI ROMA </t>
  </si>
  <si>
    <t xml:space="preserve">BIBLIOTECA STATALE A.BALDINI DI ROMA </t>
  </si>
  <si>
    <t>BIBLIOTECA MEDICA STATALE DI ROMA</t>
  </si>
  <si>
    <t xml:space="preserve">BIBLIOTECA DI STORIA MODERNA DI ROMA </t>
  </si>
  <si>
    <t xml:space="preserve">BIBLIOTECA DI ARCHEOLOGIA E STORIA DELL'ARTE DI ROMA </t>
  </si>
  <si>
    <t xml:space="preserve">BIBLIOTECA CASANATENSE DI ROMA </t>
  </si>
  <si>
    <t>BIBLIOTECA ANGELICA DI ROMA</t>
  </si>
  <si>
    <t xml:space="preserve">BIBLIOTECA ALESSANDRINA DI ROMA </t>
  </si>
  <si>
    <t xml:space="preserve">ARCHIVIO DI STATO DI VITERBO </t>
  </si>
  <si>
    <t xml:space="preserve">ARCHIVIO DI STATO DI RIETI  </t>
  </si>
  <si>
    <t xml:space="preserve">ARCHIVIO DI STATO DI LATINA </t>
  </si>
  <si>
    <t xml:space="preserve">ARCHIVIO DI STATO DI FROSINONE </t>
  </si>
  <si>
    <t>Segretariato Regionale per il Lazio - Roma  - organico da rilevazione</t>
  </si>
  <si>
    <t>Soprintendenza speciale per il Colosseo, il Museo Nazionale Romano e l'area Archeologia - ROMA  - organico da rilevazione</t>
  </si>
  <si>
    <t>Soprintendenza Archeologia per il Lazio - ROMA  - organico da rilevazione</t>
  </si>
  <si>
    <t>Soprintendenza Belle arti e paesaggio del Comune di Roma - ROMA  - organico da rilevazione</t>
  </si>
  <si>
    <t>Soprintendenza Belle arti e paesaggio per le province di Roma, Frosinone, Latina, Rieti e Viterbo - ROMA  - organico da rilevazione</t>
  </si>
  <si>
    <t>Polo museale del Lazio - ROMA  - organico da rilevazione</t>
  </si>
  <si>
    <t>Soprintendenza archivistica del Lazio - Roma  - organico da rilevazione</t>
  </si>
  <si>
    <t>ARCHIVIO DI STATO DI ROMA  - organico da rilevazione</t>
  </si>
  <si>
    <t xml:space="preserve">ISTITUTO CENTRALE PER IL CATALOGO E LA DOCUMENTAZIONE  - organico da rilevazione </t>
  </si>
  <si>
    <t>ISTITUTO CENTRALE PER IL CATALOGO UNICO DELLE BIBLIOTECHE ITALIANE E INFO BIBLIOGRAFICHE   - organico da rilevazione</t>
  </si>
  <si>
    <t>ISTITUTO CENTRALE PER LA DEMOETNOANTROPOLOGIA  - organico da rilevazione</t>
  </si>
  <si>
    <t>ISTITUTO CENTRALE PER IL RESTAURO E LA CONSERVAZIONE DEL PATRIMONIO ARCHIVISTICO E LIBRARIO    - organico da rilevazione</t>
  </si>
  <si>
    <t>ISTITUTO CENTRALE PER GLI ARCHIVI  - organico da rilevazione</t>
  </si>
  <si>
    <t>ISTITUTO CENTRALE PER I BENI SONORI ED AUDIOVISIVI  - organico da rilevazione</t>
  </si>
  <si>
    <t>ISTITUTO NAZ. PER LA GRAFICA  - organico da rilevazione</t>
  </si>
  <si>
    <t>ISTITUTO SUPERIORE PER LA CONSERVAZIONE ED IL RESTAURO   - organico da rilevazione</t>
  </si>
  <si>
    <t>BIBLIOTECA NAZIONALE CENTRALE DI ROMA  - organico da rilevazione</t>
  </si>
  <si>
    <t>ARCHIVIO CENTRALE DELLO STATO  - organico da rilevazione</t>
  </si>
  <si>
    <t>CENTRO PER IL LIBRO E LA LETTURA  - organico da rilevazione</t>
  </si>
  <si>
    <t>Galleria Borghese  - organico da rilevazione</t>
  </si>
  <si>
    <t>Galleria Nazionale d’Arte Moderna e Contemporanea di Roma  - organico da rilevazione</t>
  </si>
  <si>
    <t>Galleria Nazionale d’arte antica di Roma  - organico da rilevazione</t>
  </si>
  <si>
    <t>BIBLIOTECA VALLICELLIANA DI ROMA   - organico da rilevazione</t>
  </si>
  <si>
    <t>BIBLIOTECA STATALE A.BALDINI DI ROMA   - organico da rilevazione</t>
  </si>
  <si>
    <t>BIBLIOTECA DI STORIA MODERNA DI ROMA   - organico da rilevazione</t>
  </si>
  <si>
    <t>BIBLIOTECA CASANATENSE DI ROMA   - organico da rilevazione</t>
  </si>
  <si>
    <t>BIBLIOTECA ANGELICA DI ROMA  - organico da rilevazione</t>
  </si>
  <si>
    <t>BIBLIOTECA ALESSANDRINA DI ROMA   - organico da rilevazione</t>
  </si>
  <si>
    <t>ARCHIVIO DI STATO DI VITERBO   - organico da rilevazione</t>
  </si>
  <si>
    <t>ARCHIVIO DI STATO DI RIETI    - organico da rilevazione</t>
  </si>
  <si>
    <t>ARCHIVIO DI STATO DI LATINA   - organico da rilevazione</t>
  </si>
  <si>
    <t>ARCHIVIO DI STATO DI FROSINONE   - organico da rilevazione</t>
  </si>
  <si>
    <t>BIBLIOTECA STATALE DEL MONUMENTO NAZIONALE DI GROTTAFERRATA - organico da rilevazione</t>
  </si>
  <si>
    <t>BIBLIOTECA DEL MONUMENTO NAZIONALE DI MONTECASSINO - organico da rilevazione</t>
  </si>
  <si>
    <t>BIBLIOTECA DEL MON. NAZ. DI CASAMARI - organico da rilevazione</t>
  </si>
  <si>
    <t>BIBLIOTECA DEL MONUMENTO NAZIONALE DI SANTA SCOLASTICA - organico da rilevazione</t>
  </si>
  <si>
    <t>BIBLIOTECA DEL MONUMENTO NAZIONALE DI TRISULTI - organico da rilevazione</t>
  </si>
  <si>
    <t>BIBLIOTECA DEL MONUMENTO NAZIONALE DI FARFA - organico da rilevazione</t>
  </si>
  <si>
    <t>Segretariato Regionale  per la Liguria - GENOVA</t>
  </si>
  <si>
    <t>Soprintendenza Archeologia della Liguria - GENOVA</t>
  </si>
  <si>
    <t>Soprintendenza Belle arti e paesaggio della Liguria - GENOVA</t>
  </si>
  <si>
    <t>Soprintendenza archivistica della Liguria-Archivio di Stato di Genova -Genova</t>
  </si>
  <si>
    <t xml:space="preserve">ARCHIVIO DI STATO DI GENOVA </t>
  </si>
  <si>
    <t>BIBLIOTECA UNIVERSITARIA DI GENOVA</t>
  </si>
  <si>
    <t>Palazzo Reale di Genova</t>
  </si>
  <si>
    <t xml:space="preserve">ARCHIVIO DI STATO DI SAVONA  </t>
  </si>
  <si>
    <t xml:space="preserve">ARCHIVIO DI STATO DI LA SPEZIA </t>
  </si>
  <si>
    <t xml:space="preserve">ARCHIVIO DI STATO DI IMPERIA  </t>
  </si>
  <si>
    <t>MiBACT LIGURIA</t>
  </si>
  <si>
    <t>Polo museale della Liguria - GENOVA</t>
  </si>
  <si>
    <t>Segretariato Regionale  per la Liguria - GENOVA  - organico da rilevazione</t>
  </si>
  <si>
    <t>Soprintendenza Archeologia della Liguria - GENOVA  - organico da rilevazione</t>
  </si>
  <si>
    <t>Soprintendenza Belle arti e paesaggio della Liguria - GENOVA  - organico da rilevazione</t>
  </si>
  <si>
    <t>Soprintendenza archivistica della Liguria-Archivio di Stato di Genova   - organico da rilevazione</t>
  </si>
  <si>
    <t>BIBLIOTECA UNIVERSITARIA DI GENOVA  - organico da rilevazione</t>
  </si>
  <si>
    <t>Polo museale della Liguria - GENOVA  - organico da rilevazione</t>
  </si>
  <si>
    <t>Palazzo Reale di Genova  - organico da rilevazione</t>
  </si>
  <si>
    <t>ARCHIVIO DI STATO DI SAVONA    - organico da rilevazione</t>
  </si>
  <si>
    <t>ARCHIVIO DI STATO DI LA SPEZIA   - organico da rilevazione</t>
  </si>
  <si>
    <t>ARCHIVIO DI STATO DI IMPERIA   - organico da rilevazione</t>
  </si>
  <si>
    <t>MiBACT LOMBARDIA</t>
  </si>
  <si>
    <t>Segretariato regionale  per la LOMBARDIA - MILANO</t>
  </si>
  <si>
    <t>Soprintendenza Archeologia della Lombardia - MILANO</t>
  </si>
  <si>
    <t>Soprintendenza Belle arti e paesaggio per le province di Milano, Bergamo, Como, Lecco, Lodi, Monza-Brianza, Pavia, Sondrio e Varese - MILANO</t>
  </si>
  <si>
    <t>Soprintendenza Belle arti e paesaggio per le province di Brescia, Cremona e Mantova - BRESCIA</t>
  </si>
  <si>
    <t>Polo museale della Lombardia - MILANO</t>
  </si>
  <si>
    <t>Soprintendenza archivistica della Lombardia - Milano</t>
  </si>
  <si>
    <t>ARCHIVIO DI STATO DI MILANO</t>
  </si>
  <si>
    <t>Pinacoteca Nazionale di Brera con annessa Biblioteca Braidense</t>
  </si>
  <si>
    <t xml:space="preserve">Palazzo Ducale di Mantova </t>
  </si>
  <si>
    <t xml:space="preserve">BIBLIOTECA UNIVERSITARIA DI PAVIA </t>
  </si>
  <si>
    <t xml:space="preserve">BIBLIOTECA STATALE DI CREMONA  </t>
  </si>
  <si>
    <t xml:space="preserve">ARCHIVIO DI STATO DI VARESE </t>
  </si>
  <si>
    <t>ARCHIVIO DI STATO DI SONDRIO</t>
  </si>
  <si>
    <t>ARCHIVIO DI STATO DI PAVIA</t>
  </si>
  <si>
    <t xml:space="preserve">ARCHIVIO DI STATO DI MANTOVA </t>
  </si>
  <si>
    <t xml:space="preserve">ARCHIVIO DI STATO DI CREMONA </t>
  </si>
  <si>
    <t xml:space="preserve">ARCHIVIO DI STATO DI COMO </t>
  </si>
  <si>
    <t xml:space="preserve">ARCHIVIO DI STATO DI BRESCIA </t>
  </si>
  <si>
    <t>ARCHIVIO DI STATO DI BERGAMO</t>
  </si>
  <si>
    <t>Segretariato regionale  per la LOMBARDIA   - organico da rilevazione</t>
  </si>
  <si>
    <t>Soprintendenza Belle arti e paesaggio per le province di Milano, Bergamo, Como, Lecco, Lodi, Monza-Brianza, Pavia, Sondrio e Varese   - organico da rilevazione</t>
  </si>
  <si>
    <t>Soprintendenza Archeologia della Lombardia   - organico da rilevazione</t>
  </si>
  <si>
    <t>Soprintendenza Belle arti e paesaggio per le province di Brescia, Cremona e Mantova  - organico da rilevazione</t>
  </si>
  <si>
    <t>Polo museale della Lombardia   - organico da rilevazione</t>
  </si>
  <si>
    <t>Soprintendenza archivistica della Lombardia   - organico da rilevazione</t>
  </si>
  <si>
    <t>ARCHIVIO DI STATO DI MILANO  - organico da rilevazione</t>
  </si>
  <si>
    <t>Pinacoteca Nazionale di Brera con annessa Biblioteca Braidense  - organico da rilevazione</t>
  </si>
  <si>
    <t>BIBLIOTECA UNIVERSITARIA DI PAVIA   - organico da rilevazione</t>
  </si>
  <si>
    <t xml:space="preserve">BIBLIOTECA STATALE DI CREMONA   - organico da rilevazione </t>
  </si>
  <si>
    <t>ARCHIVIO DI STATO DI VARESE   - organico da rilevazione</t>
  </si>
  <si>
    <t>ARCHIVIO DI STATO DI SONDRIO  - organico da rilevazione</t>
  </si>
  <si>
    <t>ARCHIVIO DI STATO DI PAVIA  - organico da rilevazione</t>
  </si>
  <si>
    <t>ARCHIVIO DI STATO DI MANTOVA   - organico da rilevazione</t>
  </si>
  <si>
    <t>ARCHIVIO DI STATO DI CREMONA   - organico da rilevazione</t>
  </si>
  <si>
    <t>ARCHIVIO DI STATO DI COMO   - organico da rilevazione</t>
  </si>
  <si>
    <t>ARCHIVIO DI STATO DI BRESCIA   - organico da rilevazione</t>
  </si>
  <si>
    <t>ARCHIVIO DI STATO DI BERGAMO  - organico da rilevazione</t>
  </si>
  <si>
    <t>MiBACT MARCHE</t>
  </si>
  <si>
    <t>Segretariato Regionale per le Marche - ANCONA</t>
  </si>
  <si>
    <t>Soprintendenza Archeologia delle Marche - ANCONA</t>
  </si>
  <si>
    <t>Polo museale delle Marche (*) - URBINO</t>
  </si>
  <si>
    <t>Soprintendenza Belle arti e paesaggio delle Marche - ANCONA</t>
  </si>
  <si>
    <t>SOPR ARCHIVISTICA PER LE MARCHE</t>
  </si>
  <si>
    <t>Galleria Nazionale delle Marche - URBINO</t>
  </si>
  <si>
    <t xml:space="preserve">BIBLIOTECA STATALE DI MACERATA </t>
  </si>
  <si>
    <t xml:space="preserve">ARCHIVIO DI STATO DI PESARO </t>
  </si>
  <si>
    <t xml:space="preserve">ARCHIVIO DI STATO DI MACERATA  </t>
  </si>
  <si>
    <t xml:space="preserve">ARCHIVIO DI STATO DI FERMO </t>
  </si>
  <si>
    <t xml:space="preserve">ARCHIVIO DI STATO DI ASCOLI PICENO </t>
  </si>
  <si>
    <t xml:space="preserve">ARCHIVIO DI STATO DI ANCONA  </t>
  </si>
  <si>
    <t>Segretariato Regionale per le Marche - ANCONA- organico da rilevazione</t>
  </si>
  <si>
    <t>Soprintendenza Archeologia delle Marche - ANCONA- organico da rilevazione</t>
  </si>
  <si>
    <t>Polo museale delle Marche (*) - URBINO- organico da rilevazione</t>
  </si>
  <si>
    <t>Soprintendenza Belle arti e paesaggio delle Marche - ANCONA- organico da rilevazione</t>
  </si>
  <si>
    <t>SOPR ARCHIVISTICA PER LE MARCHE- organico da rilevazione</t>
  </si>
  <si>
    <t>Galleria Nazionale delle Marche - URBINO- organico da rilevazione</t>
  </si>
  <si>
    <t>BIBLIOTECA STATALE DI MACERATA - organico da rilevazione</t>
  </si>
  <si>
    <t>ARCHIVIO DI STATO DI PESARO - organico da rilevazione</t>
  </si>
  <si>
    <t>ARCHIVIO DI STATO DI MACERATA  - organico da rilevazione</t>
  </si>
  <si>
    <t>ARCHIVIO DI STATO DI FERMO - organico da rilevazione</t>
  </si>
  <si>
    <t>ARCHIVIO DI STATO DI ASCOLI PICENO - organico da rilevazione</t>
  </si>
  <si>
    <t>ARCHIVIO DI STATO DI ANCONA - organico da rilevazione</t>
  </si>
  <si>
    <t>MiBACT PUGLIA</t>
  </si>
  <si>
    <t>MiBACT PIEMONTE</t>
  </si>
  <si>
    <t>MiBACT MOLISE</t>
  </si>
  <si>
    <t>Segretariato Regionale  per il Molise - CAMPOBASSO</t>
  </si>
  <si>
    <t>Soprintendenza Archeologia del Molise - CAMPOBASSO</t>
  </si>
  <si>
    <t>Soprintendenza Belle arti e paesaggio del Molise - CAMPOBASSO</t>
  </si>
  <si>
    <t>Polo museale del Molise - CAMPOBASSO</t>
  </si>
  <si>
    <t xml:space="preserve">ARCHIVIO DI STATO DI ISERNIA </t>
  </si>
  <si>
    <t>ARCHIVIO DI STATO DI CAMPOBASSO</t>
  </si>
  <si>
    <t>Segretariato Regionale  per il Molise - CAMPOBASSO - orgnico da rilevazione</t>
  </si>
  <si>
    <t>Soprintendenza Archeologia del Molise - CAMPOBASSO - orgnico da rilevazione</t>
  </si>
  <si>
    <t>Soprintendenza Belle arti e paesaggio del Molise - CAMPOBASSO - orgnico da rilevazione</t>
  </si>
  <si>
    <t>Polo museale del Molise - CAMPOBASSO - orgnico da rilevazione</t>
  </si>
  <si>
    <t>ARCHIVIO DI STATO DI ISERNIA  - orgnico da rilevazione</t>
  </si>
  <si>
    <t>ARCHIVIO DI STATO DI CAMPOBASSO - orgnico da rilevazione</t>
  </si>
  <si>
    <t>Soprintendenza archivistica dell'Abruzzo e del Molise - orgnico da rilevazione</t>
  </si>
  <si>
    <t>Soprintendenza archivistica dell'Abruzzo e del Molise</t>
  </si>
  <si>
    <t>Segretariato Regionale per il Piemonte - TORINO</t>
  </si>
  <si>
    <t>Soprintendenza Archeologia del Piemonte - TORINO</t>
  </si>
  <si>
    <t>Soprintendenza Belle arti e paesaggio per il Comune e la Provincia di Torino - TORINO</t>
  </si>
  <si>
    <t>Soprintendenza Belle arti e paesaggio per le province di Alessandria, Asti, Biella, Cuneo, Novara, Verbano-Cusio-Ossola e Vercelli -TORINO</t>
  </si>
  <si>
    <t>Polo museale del Piemonte - TORINO</t>
  </si>
  <si>
    <t>Soprintendenza archivistica del Piemonte e della Valle d’ Aosta - Torino</t>
  </si>
  <si>
    <t>ARCHIVIO DI STATO DI TORINO</t>
  </si>
  <si>
    <t>BIBLIOTECA NAZIONALE UNIVERSITARIA DI TORINO</t>
  </si>
  <si>
    <t>Polo Reale - TORINO con annessa Biblioteca Reale</t>
  </si>
  <si>
    <t xml:space="preserve">ARCHIVIO DI STATO DI VERCELLI </t>
  </si>
  <si>
    <t xml:space="preserve">ARCHIVIO DI STATO DI VERBANIA </t>
  </si>
  <si>
    <t xml:space="preserve">ARCHIVIO DI STATO DI NOVARA  </t>
  </si>
  <si>
    <t xml:space="preserve">ARCHIVIO DI STATO DI CUNEO  </t>
  </si>
  <si>
    <t xml:space="preserve">ARCHIVIO DI STATO DI BIELLA  </t>
  </si>
  <si>
    <t xml:space="preserve">ARCHIVIO DI STATO DI ASTI  </t>
  </si>
  <si>
    <t xml:space="preserve">ARCHIVIO DI STATO DI ALESSANDRIA </t>
  </si>
  <si>
    <t>Segretariato Regionale per il Piemonte - TORINO - organico da rilevazione</t>
  </si>
  <si>
    <t>Soprintendenza Archeologia del Piemonte - TORINO - organico da rilevazione</t>
  </si>
  <si>
    <t>Soprintendenza Belle arti e paesaggio per il Comune e la Provincia di Torino - TORINO - organico da rilevazione</t>
  </si>
  <si>
    <t>Soprintendenza Belle arti e paesaggio per le province di Alessandria, Asti, Biella, Cuneo, Novara, Verbano-Cusio-Ossola e Vercelli -TORINO - organico da rilevazione</t>
  </si>
  <si>
    <t>Polo museale del Piemonte - TORINO - organico da rilevazione</t>
  </si>
  <si>
    <t>Soprintendenza archivistica del Piemonte e della Valle d’ Aosta - Torino - organico da rilevazione</t>
  </si>
  <si>
    <t>ARCHIVIO DI STATO DI TORINO - organico da rilevazione</t>
  </si>
  <si>
    <t>BIBLIOTECA NAZIONALE UNIVERSITARIA DI TORINO - organico da rilevazione</t>
  </si>
  <si>
    <t>ARCHIVIO DI STATO DI VERCELLI  - organico da rilevazione</t>
  </si>
  <si>
    <t>ARCHIVIO DI STATO DI VERBANIA  - organico da rilevazione</t>
  </si>
  <si>
    <t xml:space="preserve">ARCHIVIO DI STATO DI NOVARA  - organico da rilevazione </t>
  </si>
  <si>
    <t xml:space="preserve">ARCHIVIO DI STATO DI CUNEO  - organico da rilevazione </t>
  </si>
  <si>
    <t xml:space="preserve">ARCHIVIO DI STATO DI BIELLA  - organico da rilevazione </t>
  </si>
  <si>
    <t>ARCHIVIO DI STATO DI ASTI   - organico da rilevazione</t>
  </si>
  <si>
    <t xml:space="preserve">ARCHIVIO DI STATO DI ALESSANDRIA - organico da rilevazione </t>
  </si>
  <si>
    <t>Biblioteca Reale - organico da rilevazione</t>
  </si>
  <si>
    <t>Polo Reale - TORINO- organico da rilevazione</t>
  </si>
  <si>
    <t>Segretariato Regionale  per la Puglia - BARI</t>
  </si>
  <si>
    <t>Soprintendenza Archeologia della Puglia - TARANTO</t>
  </si>
  <si>
    <t>Soprintendenza Belle arti e paesaggio per le province di Bari, Barletta-Andria-Trani e Foggia - BARI</t>
  </si>
  <si>
    <t>Soprintendenza Belle arti e paesaggio per le province di Lecce, Brindisi e Taranto - LECCE</t>
  </si>
  <si>
    <t>Polo museale della Puglia - BARI</t>
  </si>
  <si>
    <t>Soprintendenza archivistica della Puglia e della Basilicata - Bari</t>
  </si>
  <si>
    <t>Museo Archeologico Nazionale - TARANTO</t>
  </si>
  <si>
    <t>BIBLIOTECA NAZIONALE DI BARI</t>
  </si>
  <si>
    <t xml:space="preserve">ARCHIVIO DI STATO DI TARANTO </t>
  </si>
  <si>
    <t xml:space="preserve">ARCHIVIO DI STATO DI LECCE </t>
  </si>
  <si>
    <t xml:space="preserve">ARCHIVIO DI STATO DI FOGGIA </t>
  </si>
  <si>
    <t xml:space="preserve">ARCHIVIO DI STATO DI BRINDISI </t>
  </si>
  <si>
    <t xml:space="preserve">ARCHIVIO DI STATO DI BARI </t>
  </si>
  <si>
    <t xml:space="preserve">Segretariato Regionale  per la Puglia - BARI  - organico da rilevazione </t>
  </si>
  <si>
    <t xml:space="preserve">Soprintendenza Archeologia della Puglia - TARANTO  - organico da rilevazione </t>
  </si>
  <si>
    <t xml:space="preserve">Soprintendenza Belle arti e paesaggio per le province di Bari, Barletta-Andria-Trani e Foggia - BARI  - organico da rilevazione </t>
  </si>
  <si>
    <t xml:space="preserve">Soprintendenza Belle arti e paesaggio per le province di Lecce, Brindisi e Taranto - LECCE  - organico da rilevazione </t>
  </si>
  <si>
    <t xml:space="preserve">Polo museale della Puglia - BARI  - organico da rilevazione </t>
  </si>
  <si>
    <t xml:space="preserve">Soprintendenza archivistica della Puglia e della Basilicata - Bari  - organico da rilevazione </t>
  </si>
  <si>
    <t xml:space="preserve">BIBLIOTECA NAZIONALE DI BARI  - organico da rilevazione </t>
  </si>
  <si>
    <t xml:space="preserve">Museo Archeologico Nazionale - TARANTO  - organico da rilevazione </t>
  </si>
  <si>
    <t xml:space="preserve">ARCHIVIO DI STATO DI TARANTO  - organico da rilevazione </t>
  </si>
  <si>
    <t xml:space="preserve">ARCHIVIO DI STATO DI LECCE  - organico da rilevazione </t>
  </si>
  <si>
    <t xml:space="preserve">ARCHIVIO DI STATO DI FOGGIA  - organico da rilevazione  </t>
  </si>
  <si>
    <t xml:space="preserve">ARCHIVIO DI STATO DI BRINDISI  - organico da rilevazione  </t>
  </si>
  <si>
    <t xml:space="preserve">ARCHIVIO DI STATO DI BARI  - organico da rilevazione </t>
  </si>
  <si>
    <t>Segretariato Regionale  per la Sardegna - CAGLIARI</t>
  </si>
  <si>
    <t>Soprintendenza Archeologia della Sardegna - CAGLIARI</t>
  </si>
  <si>
    <t>Soprintendenza Belle arti e paesaggio per le province di Cagliari, Oristano, Medio Campidano, Carbonia-Iglesias e Ogliastra - CAGLIARI</t>
  </si>
  <si>
    <t>Soprintendenza Belle arti e paesaggio per le province di Sassari, Olbia-Tempio e Nuoro - SASSARI</t>
  </si>
  <si>
    <t>Polo museale della Sardegna - CAGLIARI</t>
  </si>
  <si>
    <t>Soprintendenza archivistica della Sardegna - Cagliari</t>
  </si>
  <si>
    <t xml:space="preserve">BIBLIOTECA UNIVERSITARIA DI SASSARI </t>
  </si>
  <si>
    <t>BIBLIOTECA UNIVERSITARIA DI CAGLIARI</t>
  </si>
  <si>
    <t xml:space="preserve">ARCHIVIO DI STATO DI SASSARI </t>
  </si>
  <si>
    <t xml:space="preserve">ARCHIVIO DI STATO DI ORISTANO </t>
  </si>
  <si>
    <t xml:space="preserve">ARCHIVIO DI STATO DI NUORO  </t>
  </si>
  <si>
    <t xml:space="preserve">ARCHIVIO DI STATO DI CAGLIARI  </t>
  </si>
  <si>
    <t>MiBACT SARDEGNA</t>
  </si>
  <si>
    <t xml:space="preserve">Segretariato Regionale  per la Sardegna - CAGLIARI - organico da rilevazione </t>
  </si>
  <si>
    <t xml:space="preserve">Soprintendenza Archeologia della Sardegna - CAGLIARI - organico da rilevazione </t>
  </si>
  <si>
    <t xml:space="preserve">Soprintendenza Belle arti e paesaggio per le province di Cagliari, Oristano, Medio Campidano, Carbonia-Iglesias e Ogliastra - CAGLIARI - organico da rilevazione </t>
  </si>
  <si>
    <t xml:space="preserve">Soprintendenza Belle arti e paesaggio per le province di Sassari, Olbia-Tempio e Nuoro - SASSARI - organico da rilevazione </t>
  </si>
  <si>
    <t xml:space="preserve">Polo museale della Sardegna - CAGLIARI - organico da rilevazione </t>
  </si>
  <si>
    <t xml:space="preserve">Soprintendenza archivistica della Sardegna - Cagliari - organico da rilevazione </t>
  </si>
  <si>
    <t xml:space="preserve">BIBLIOTECA UNIVERSITARIA DI SASSARI  - organico da rilevazione </t>
  </si>
  <si>
    <t xml:space="preserve">BIBLIOTECA UNIVERSITARIA DI CAGLIARI - organico da rilevazione </t>
  </si>
  <si>
    <t xml:space="preserve">ARCHIVIO DI STATO DI SASSARI - organico da rilevazione </t>
  </si>
  <si>
    <t xml:space="preserve">ARCHIVIO DI STATO DI ORISTANO - organico da rilevazione </t>
  </si>
  <si>
    <t xml:space="preserve">ARCHIVIO DI STATO DI NUORO - organico da rilevazione   </t>
  </si>
  <si>
    <t xml:space="preserve">ARCHIVIO DI STATO DI CAGLIARI - organico da rilevazione   </t>
  </si>
  <si>
    <t>MiBACT SICILIA</t>
  </si>
  <si>
    <t>SOPRINTENDENZA ARCHIVISTICA PER LA SICILIA-Archivio di Stato di Palermo</t>
  </si>
  <si>
    <t>ARCHIVIO DI STATO DI PALERMO</t>
  </si>
  <si>
    <t xml:space="preserve">ARCHIVIO DI STATO DI TRAPANI </t>
  </si>
  <si>
    <t xml:space="preserve">ARCHIVIO DI STATO DI SIRACUSA </t>
  </si>
  <si>
    <t>ARCHIVIO DI STATO DI RAGUSA</t>
  </si>
  <si>
    <t xml:space="preserve">ARCHIVIO DI STATO DI MESSINA </t>
  </si>
  <si>
    <t xml:space="preserve">ARCHIVIO DI STATO DI ENNA </t>
  </si>
  <si>
    <t>ARCHIVIO DI STATO DI CATANIA</t>
  </si>
  <si>
    <t>ARCHIVIO DI STATO DI CALTANISSETTA</t>
  </si>
  <si>
    <t xml:space="preserve">ARCHIVIO DI STATO DI AGRIGENTO </t>
  </si>
  <si>
    <t>MiBACT TOSCANA</t>
  </si>
  <si>
    <t>Segretariato regionale  per la Toscana - FIRENZE</t>
  </si>
  <si>
    <t>Soprintendenza Archeologia della Toscana - FIRENZE</t>
  </si>
  <si>
    <t>Soprintendenza Belle arti e paesaggio per le province di Firenze, Pistoia e Prato - FIRENZE</t>
  </si>
  <si>
    <t>Soprintendenza Belle arti e paesaggio per le province di Siena, Grosseto e Arezzo - SIENA</t>
  </si>
  <si>
    <t>Soprintendenza Belle arti e paesaggio per le province di Lucca e Massa Carrara - LUCCA</t>
  </si>
  <si>
    <t>Soprintendenza Belle arti e paesaggio per le province di Pisa e Livorno - PISA</t>
  </si>
  <si>
    <t>Polo museale della Toscana - FIRENZE</t>
  </si>
  <si>
    <t>Soprintendenza archivistica della Toscana-Firenze</t>
  </si>
  <si>
    <t>ARCHIVIO DI STATO DI FIRENZE</t>
  </si>
  <si>
    <t>Opificio delle pietre dure</t>
  </si>
  <si>
    <t>BIBLIOTECA NAZIONALE CENTRALE DI FIRENZE</t>
  </si>
  <si>
    <t>Galleria degli Uffizi</t>
  </si>
  <si>
    <t>Galleria dell'Accademia di Firenze</t>
  </si>
  <si>
    <t>Museo Nazionale del Bargello</t>
  </si>
  <si>
    <t xml:space="preserve">BIBLIOTECA UNIVERSITARIA DI PISA </t>
  </si>
  <si>
    <t xml:space="preserve">BIBLIOTECA STATALE DI LUCCA </t>
  </si>
  <si>
    <t>BIBLIOTECA RICCARDIANA DI FIRENZE</t>
  </si>
  <si>
    <t xml:space="preserve">BIBLIOTECA MEDICEA LAURENZIANA DI FIRENZE </t>
  </si>
  <si>
    <t>BIBLIOTECA MARUCELLIANA DI FIRENZE</t>
  </si>
  <si>
    <t xml:space="preserve">ARCHIVIO DI STATO DI SIENA </t>
  </si>
  <si>
    <t xml:space="preserve">ARCHIVIO DI STATO DI PRATO </t>
  </si>
  <si>
    <t xml:space="preserve">ARCHIVIO DI STATO DI PISTOIA </t>
  </si>
  <si>
    <t xml:space="preserve">ARCHIVIO DI STATO DI PISA </t>
  </si>
  <si>
    <t>ARCHIVIO DI STATO DI MASSA</t>
  </si>
  <si>
    <t xml:space="preserve">ARCHIVIO DI STATO DI LUCCA </t>
  </si>
  <si>
    <t>ARCHIVIO DI STATO DI LIVORNO</t>
  </si>
  <si>
    <t xml:space="preserve">ARCHIVIO DI STATO DI GROSSETO </t>
  </si>
  <si>
    <t>ARCHIVIO DI STATO DI AREZZO</t>
  </si>
  <si>
    <t xml:space="preserve">SOPRINTENDENZA ARCHIVISTICA PER LA SICILIA-Archivio di Stato di Palermo - organico da rilevazione </t>
  </si>
  <si>
    <t xml:space="preserve">ARCHIVIO DI STATO DI PALERMO - organico da rilevazione </t>
  </si>
  <si>
    <t xml:space="preserve">ARCHIVIO DI STATO DI TRAPANI  - organico da rilevazione </t>
  </si>
  <si>
    <t xml:space="preserve">ARCHIVIO DI STATO DI SIRACUSA - organico da rilevazione  </t>
  </si>
  <si>
    <t xml:space="preserve">ARCHIVIO DI STATO DI RAGUSA - organico da rilevazione </t>
  </si>
  <si>
    <t xml:space="preserve">ARCHIVIO DI STATO DI MESSINA - organico da rilevazione  </t>
  </si>
  <si>
    <t xml:space="preserve">ARCHIVIO DI STATO DI ENNA - organico da rilevazione  </t>
  </si>
  <si>
    <t xml:space="preserve">ARCHIVIO DI STATO DI CATANIA - organico da rilevazione </t>
  </si>
  <si>
    <t xml:space="preserve">ARCHIVIO DI STATO DI CALTANISSETTA - organico da rilevazione </t>
  </si>
  <si>
    <t xml:space="preserve">ARCHIVIO DI STATO DI AGRIGENTO - organico da rilevazione  </t>
  </si>
  <si>
    <t xml:space="preserve">Segretariato regionale  per la Toscana - FIRENZE - organico da rilevazione </t>
  </si>
  <si>
    <t xml:space="preserve">Soprintendenza Archeologia della Toscana - FIRENZE - organico da rilevazione </t>
  </si>
  <si>
    <t xml:space="preserve">Soprintendenza Belle arti e paesaggio per le province di Firenze, Pistoia e Prato - FIRENZE - organico da rilevazione </t>
  </si>
  <si>
    <t xml:space="preserve">Soprintendenza Belle arti e paesaggio per le province di Siena, Grosseto e Arezzo - SIENA - organico da rilevazione </t>
  </si>
  <si>
    <t xml:space="preserve">Soprintendenza Belle arti e paesaggio per le province di Lucca e Massa Carrara - LUCCA - organico da rilevazione </t>
  </si>
  <si>
    <t xml:space="preserve">Soprintendenza Belle arti e paesaggio per le province di Pisa e Livorno - PISA - organico da rilevazione </t>
  </si>
  <si>
    <t xml:space="preserve">Polo museale della Toscana - FIRENZE - organico da rilevazione </t>
  </si>
  <si>
    <t xml:space="preserve">Soprintendenza archivistica della Toscana-Firenze - organico da rilevazione </t>
  </si>
  <si>
    <t xml:space="preserve">ARCHIVIO DI STATO DI FIRENZE - organico da rilevazione </t>
  </si>
  <si>
    <t xml:space="preserve">Opificio delle pietre dure - organico da rilevazione </t>
  </si>
  <si>
    <t xml:space="preserve">BIBLIOTECA NAZIONALE CENTRALE DI FIRENZE - organico da rilevazione </t>
  </si>
  <si>
    <t xml:space="preserve">Galleria degli Uffizi - organico da rilevazione </t>
  </si>
  <si>
    <t xml:space="preserve">Galleria dell'Accademia di Firenze - organico da rilevazione </t>
  </si>
  <si>
    <t xml:space="preserve">Museo Nazionale del Bargello - organico da rilevazione </t>
  </si>
  <si>
    <t xml:space="preserve">BIBLIOTECA UNIVERSITARIA DI PISA - organico da rilevazione  </t>
  </si>
  <si>
    <t xml:space="preserve">BIBLIOTECA STATALE DI LUCCA - organico da rilevazione  </t>
  </si>
  <si>
    <t xml:space="preserve">BIBLIOTECA RICCARDIANA DI FIRENZE - organico da rilevazione </t>
  </si>
  <si>
    <t xml:space="preserve">BIBLIOTECA MEDICEA LAURENZIANA DI FIRENZE  - organico da rilevazione </t>
  </si>
  <si>
    <t xml:space="preserve">BIBLIOTECA MARUCELLIANA DI FIRENZE - organico da rilevazione </t>
  </si>
  <si>
    <t xml:space="preserve">ARCHIVIO DI STATO DI SIENA  - organico da rilevazione </t>
  </si>
  <si>
    <t xml:space="preserve">ARCHIVIO DI STATO DI PRATO - organico da rilevazione  </t>
  </si>
  <si>
    <t xml:space="preserve">ARCHIVIO DI STATO DI PISTOIA - organico da rilevazione  </t>
  </si>
  <si>
    <t xml:space="preserve">ARCHIVIO DI STATO DI PISA - organico da rilevazione  </t>
  </si>
  <si>
    <t xml:space="preserve">ARCHIVIO DI STATO DI MASSA - organico da rilevazione </t>
  </si>
  <si>
    <t xml:space="preserve">ARCHIVIO DI STATO DI LUCCA  - organico da rilevazione </t>
  </si>
  <si>
    <t xml:space="preserve">ARCHIVIO DI STATO DI LIVORNO - organico da rilevazione </t>
  </si>
  <si>
    <t xml:space="preserve">ARCHIVIO DI STATO DI GROSSETO  - organico da rilevazione </t>
  </si>
  <si>
    <t xml:space="preserve">ARCHIVIO DI STATO DI AREZZO - organico da rilevazione </t>
  </si>
  <si>
    <t xml:space="preserve">Soprintendenza archivistica del Veneto e del Trentino Alto-Adige </t>
  </si>
  <si>
    <t>ARCHIVIO DI STATO DI TRENTO</t>
  </si>
  <si>
    <t xml:space="preserve">ARCHIVIO DI STATO DI BOLZANO </t>
  </si>
  <si>
    <t>MiBACT TRENTINO ALTO ADIGE</t>
  </si>
  <si>
    <t xml:space="preserve">Soprintendenza archivistica del Veneto e del Trentino Alto-Adige - organico da rilevazione  </t>
  </si>
  <si>
    <t xml:space="preserve">ARCHIVIO DI STATO DI TRENTO - organico da rilevazione </t>
  </si>
  <si>
    <t xml:space="preserve">ARCHIVIO DI STATO DI BOLZANO - organico da rilevazione </t>
  </si>
  <si>
    <t>MiBACT UMBRIA</t>
  </si>
  <si>
    <t>Segretariato regionale  per  per l'Umbria - PERUGIA</t>
  </si>
  <si>
    <t>Soprintendenza Archeologia dell'Umbria - PERUGIA</t>
  </si>
  <si>
    <t>Soprintendenza Belle arti e paesaggio - PERUGIA</t>
  </si>
  <si>
    <t>Polo museale dell'Umbria (*) - PERUGIA</t>
  </si>
  <si>
    <t>Soprintendenza archivistica dell’ Umbria e delle Marche -Perugia</t>
  </si>
  <si>
    <t>Galleria Nazionale dell'Umbria - PERUGIA</t>
  </si>
  <si>
    <t xml:space="preserve">ARCHIVIO DI STATO DI TERNI </t>
  </si>
  <si>
    <t>ARCHIVIO DI STATO DI PERUGIA</t>
  </si>
  <si>
    <t>MiBACT VENETO</t>
  </si>
  <si>
    <t>Segretariato Regionale  per il Veneto - VENEZIA</t>
  </si>
  <si>
    <t>Soprintendenza Archeologia del Veneto - PADOVA</t>
  </si>
  <si>
    <t>Soprintendenza Belle arti e paesaggio per Venezia e Laguna - VENEZIA</t>
  </si>
  <si>
    <t>Soprintendenza Belle arti e paesaggio per le province di Venezia, Belluno, Padova e Treviso - VENEZIA</t>
  </si>
  <si>
    <t>Soprintendenza Belle arti e paesaggio per le province di Verona, Rovigo e Vicenza - VERONA</t>
  </si>
  <si>
    <t>Polo museale del Veneto - VENEZIA</t>
  </si>
  <si>
    <t>Soprintendenza archivistica del Veneto e del Trentino Alto-Adige - Venezia</t>
  </si>
  <si>
    <t>ARCHIVIO DI STATO DI VENEZIA</t>
  </si>
  <si>
    <t xml:space="preserve">BIBLIOTECA NAZIONALE MARCIANA DI VENEZIA </t>
  </si>
  <si>
    <t>Gallerie dell'Accademia di Venezia</t>
  </si>
  <si>
    <t>BIBLIOTECA UNIVERSITARIA DI PADOVA</t>
  </si>
  <si>
    <t>BIBLIOTECA DEL MONUMENTO NAZIONALE DI SANTA GIUSTINA</t>
  </si>
  <si>
    <t xml:space="preserve">ARCHIVIO DI STATO DI VICENZA </t>
  </si>
  <si>
    <t xml:space="preserve">ARCHIVIO DI STATO DI VERONA </t>
  </si>
  <si>
    <t xml:space="preserve">ARCHIVIO DI STATO DI TREVISO </t>
  </si>
  <si>
    <t xml:space="preserve">ARCHIVIO DI STATO DI ROVIGO </t>
  </si>
  <si>
    <t>ARCHIVIO DI STATO DI PADOVA</t>
  </si>
  <si>
    <t xml:space="preserve">ARCHIVIO DI STATO DI BELLUNO </t>
  </si>
  <si>
    <t xml:space="preserve">Segretariato regionale  per  per l'Umbria - PERUGIA - organico da rilevazione  </t>
  </si>
  <si>
    <t xml:space="preserve">Soprintendenza Archeologia dell'Umbria - PERUGIA - organico da rilevazione  </t>
  </si>
  <si>
    <t xml:space="preserve">Soprintendenza Belle arti e paesaggio - PERUGIA - organico da rilevazione  </t>
  </si>
  <si>
    <t xml:space="preserve">Polo museale dell'Umbria (*) - PERUGIA - organico da rilevazione  </t>
  </si>
  <si>
    <t xml:space="preserve">Soprintendenza archivistica dell’ Umbria e delle Marche -Perugia - organico da rilevazione  </t>
  </si>
  <si>
    <t xml:space="preserve">Galleria Nazionale dell'Umbria - PERUGIA - organico da rilevazione  </t>
  </si>
  <si>
    <t xml:space="preserve">ARCHIVIO DI STATO DI TERNI  - organico da rilevazione  </t>
  </si>
  <si>
    <t xml:space="preserve">ARCHIVIO DI STATO DI PERUGIA - organico da rilevazione  </t>
  </si>
  <si>
    <t xml:space="preserve">Segretariato Regionale  per il Veneto - VENEZIA- organico da rilevazione  </t>
  </si>
  <si>
    <t xml:space="preserve">Soprintendenza Archeologia del Veneto - PADOVA- organico da rilevazione  </t>
  </si>
  <si>
    <t xml:space="preserve">Soprintendenza Belle arti e paesaggio per Venezia e Laguna - VENEZIA- organico da rilevazione  </t>
  </si>
  <si>
    <t xml:space="preserve">Soprintendenza Belle arti e paesaggio per le province di Venezia, Belluno, Padova e Treviso - VENEZIA- organico da rilevazione  </t>
  </si>
  <si>
    <t xml:space="preserve">Soprintendenza Belle arti e paesaggio per le province di Verona, Rovigo e Vicenza - VERONA- organico da rilevazione  </t>
  </si>
  <si>
    <t xml:space="preserve">Polo museale del Veneto - VENEZIA- organico da rilevazione  </t>
  </si>
  <si>
    <t xml:space="preserve">Soprintendenza archivistica del Veneto e del Trentino Alto-Adige - Venezia- organico da rilevazione  </t>
  </si>
  <si>
    <t xml:space="preserve">ARCHIVIO DI STATO DI VENEZIA- organico da rilevazione  </t>
  </si>
  <si>
    <t xml:space="preserve">BIBLIOTECA NAZIONALE MARCIANA DI VENEZIA - organico da rilevazione  </t>
  </si>
  <si>
    <t xml:space="preserve">Gallerie dell'Accademia di Venezia- organico da rilevazione  </t>
  </si>
  <si>
    <t xml:space="preserve">BIBLIOTECA UNIVERSITARIA DI PADOVA- organico da rilevazione  </t>
  </si>
  <si>
    <t xml:space="preserve">BIBLIOTECA DEL MONUMENTO NAZIONALE DI SANTA GIUSTINA- organico da rilevazione  </t>
  </si>
  <si>
    <t xml:space="preserve">ARCHIVIO DI STATO DI VICENZA - organico da rilevazione  </t>
  </si>
  <si>
    <t xml:space="preserve">ARCHIVIO DI STATO DI VERONA- organico da rilevazione   </t>
  </si>
  <si>
    <t xml:space="preserve">ARCHIVIO DI STATO DI TREVISO- organico da rilevazione   </t>
  </si>
  <si>
    <t xml:space="preserve">ARCHIVIO DI STATO DI ROVIGO - organico da rilevazione  </t>
  </si>
  <si>
    <t xml:space="preserve">ARCHIVIO DI STATO DI PADOVA- organico da rilevazione  </t>
  </si>
  <si>
    <t xml:space="preserve">ARCHIVIO DI STATO DI BELLUNO - organico da rilevazione  </t>
  </si>
  <si>
    <t>MiBACT CAMPANIA</t>
  </si>
  <si>
    <t>Segretariato Regionale  per la Campania - NAPOLI</t>
  </si>
  <si>
    <t>Soprintendenza speciale per Pompei, Ercolano e Stabia</t>
  </si>
  <si>
    <t>Soprintendenza Archeologia della Campania - SALERNO</t>
  </si>
  <si>
    <t>Soprintendenza Belle arti e paesaggio per il Comune e la provincia di Napoli - NAPOLI</t>
  </si>
  <si>
    <t>Soprintendenza Belle arti e paesaggio per le province di Caserta e Benevento - CASERTA</t>
  </si>
  <si>
    <t>Soprintendenza Belle arti e paesaggio per le province di Salerno e Avellino - SALERNO</t>
  </si>
  <si>
    <t>Polo museale della Campania - NAPOLI</t>
  </si>
  <si>
    <t>Soprintendenza archivistica della Calabria e della Campania - Napoli *</t>
  </si>
  <si>
    <t>ARCHIVIO DI STATO DI NAPOLI</t>
  </si>
  <si>
    <t>BIBLIOTECA NAZIONALE DI NAPOLI - VITTORIO EMANUELE III</t>
  </si>
  <si>
    <t xml:space="preserve">Museo di Capodimonte </t>
  </si>
  <si>
    <t xml:space="preserve">Reggia di Caserta </t>
  </si>
  <si>
    <t>Museo Archeologico Nazionale - NAPOLI</t>
  </si>
  <si>
    <t>Paestum</t>
  </si>
  <si>
    <t>BIBLIOTECA UNIVERSITARIA DI NAPOLI</t>
  </si>
  <si>
    <t xml:space="preserve">BIBLIOTECA DEL MONUMENTO NAZIONALE DI MONTEVERGINE </t>
  </si>
  <si>
    <t xml:space="preserve">BIBLIOTECA DEL MONUMENTO NAZIONALE DELLA BADIA DI CAVA </t>
  </si>
  <si>
    <t xml:space="preserve">BIBLIOTECA DEL MONUMENTO NAZIONALE DEI GIROLAMINI </t>
  </si>
  <si>
    <t xml:space="preserve">ARCHIVIO DI STATO DI SALERNO </t>
  </si>
  <si>
    <t>ARCHIVIO DI STATO DI CASERTA</t>
  </si>
  <si>
    <t>ARCHIVIO DI STATO DI BENEVENTO</t>
  </si>
  <si>
    <t xml:space="preserve">ARCHIVIO DI STATO DI AVELLINO </t>
  </si>
  <si>
    <t>Segretariato Regionale  per la Campania - NAPOLI - organico da rilevazione</t>
  </si>
  <si>
    <t>Soprintendenza speciale per Pompei, Ercolano e Stabia - organico da rilevazione</t>
  </si>
  <si>
    <t>Soprintendenza Archeologia della Campania - SALERNO - organico da rilevazione</t>
  </si>
  <si>
    <t>Soprintendenza Belle arti e paesaggio per il Comune e la provincia di Napoli - NAPOLI - organico da rilevazione</t>
  </si>
  <si>
    <t>Soprintendenza Belle arti e paesaggio per le province di Caserta e Benevento - CASERTA - organico da rilevazione</t>
  </si>
  <si>
    <t>Soprintendenza Belle arti e paesaggio per le province di Salerno e Avellino - SALERNO - organico da rilevazione</t>
  </si>
  <si>
    <t>Soprintendenza archivistica della Calabria e della Campania - Napoli * - organico da rilevazione</t>
  </si>
  <si>
    <t>ARCHIVIO DI STATO DI NAPOLI - organico da rilevazione</t>
  </si>
  <si>
    <t>BIBLIOTECA NAZIONALE DI NAPOLI - VITTORIO EMANUELE III - organico da rilevazione</t>
  </si>
  <si>
    <t>Museo di Capodimonte  - organico da rilevazione</t>
  </si>
  <si>
    <t>Reggia di Caserta  - organico da rilevazione</t>
  </si>
  <si>
    <t>Museo Archeologico Nazionale - NAPOLI - organico da rilevazione</t>
  </si>
  <si>
    <t>Paestum - organico da rilevazione</t>
  </si>
  <si>
    <t>BIBLIOTECA DEL MONUMENTO NAZIONALE DI MONTEVERGINE  - organico da rilevazione</t>
  </si>
  <si>
    <t xml:space="preserve">BIBLIOTECA DEL MONUMENTO NAZIONALE DELLA BADIA DI CAVA - organico da rilevazione </t>
  </si>
  <si>
    <t xml:space="preserve">BIBLIOTECA DEL MONUMENTO NAZIONALE DEI GIROLAMINI - organico da rilevazione </t>
  </si>
  <si>
    <t>ARCHIVIO DI STATO DI SALERNO  - organico da rilevazione</t>
  </si>
  <si>
    <t>ARCHIVIO DI STATO DI CASERTA - organico da rilevazione</t>
  </si>
  <si>
    <t>ARCHIVIO DI STATO DI BENEVENTO - organico da rilevazione</t>
  </si>
  <si>
    <t>ARCHIVIO DI STATO DI AVELLINO  - organico da rilevazione</t>
  </si>
  <si>
    <t>MiBACT 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</si>
</sst>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/>
      <name val="Calibri Light"/>
      <family val="2"/>
      <scheme val="maj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sz val="11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i/>
      <sz val="10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  <xf numFmtId="0" fontId="4" fillId="0" borderId="0">
      <alignment vertical="center"/>
    </xf>
    <xf numFmtId="0" fontId="10" fillId="0" borderId="0"/>
  </cellStyleXfs>
  <cellXfs count="119">
    <xf numFmtId="0" fontId="0" fillId="0" borderId="0" xfId="0"/>
    <xf numFmtId="0" fontId="4" fillId="0" borderId="0" xfId="3">
      <alignment vertical="center"/>
    </xf>
    <xf numFmtId="164" fontId="5" fillId="0" borderId="5" xfId="2" applyNumberFormat="1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textRotation="90" wrapText="1"/>
    </xf>
    <xf numFmtId="0" fontId="7" fillId="0" borderId="2" xfId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vertical="center"/>
    </xf>
    <xf numFmtId="164" fontId="9" fillId="0" borderId="5" xfId="2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1" fillId="0" borderId="7" xfId="0" applyNumberFormat="1" applyFont="1" applyFill="1" applyBorder="1" applyAlignment="1">
      <alignment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vertical="center" wrapText="1"/>
    </xf>
    <xf numFmtId="0" fontId="11" fillId="4" borderId="7" xfId="0" applyNumberFormat="1" applyFont="1" applyFill="1" applyBorder="1" applyAlignment="1">
      <alignment vertical="center" wrapText="1"/>
    </xf>
    <xf numFmtId="0" fontId="0" fillId="4" borderId="7" xfId="0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64" fontId="18" fillId="3" borderId="2" xfId="2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textRotation="90" wrapText="1"/>
    </xf>
    <xf numFmtId="0" fontId="20" fillId="0" borderId="3" xfId="0" applyFont="1" applyFill="1" applyBorder="1" applyAlignment="1">
      <alignment horizontal="center" textRotation="90" wrapText="1"/>
    </xf>
    <xf numFmtId="0" fontId="21" fillId="0" borderId="2" xfId="1" applyFont="1" applyFill="1" applyBorder="1" applyAlignment="1">
      <alignment horizontal="center" vertical="center" wrapText="1"/>
    </xf>
    <xf numFmtId="164" fontId="23" fillId="0" borderId="7" xfId="2" applyNumberFormat="1" applyFont="1" applyFill="1" applyBorder="1" applyAlignment="1">
      <alignment vertical="center"/>
    </xf>
    <xf numFmtId="164" fontId="24" fillId="0" borderId="7" xfId="2" applyNumberFormat="1" applyFont="1" applyFill="1" applyBorder="1" applyAlignment="1">
      <alignment horizontal="center" vertical="center" wrapText="1"/>
    </xf>
    <xf numFmtId="164" fontId="25" fillId="0" borderId="7" xfId="2" applyNumberFormat="1" applyFont="1" applyFill="1" applyBorder="1" applyAlignment="1">
      <alignment vertical="center"/>
    </xf>
    <xf numFmtId="0" fontId="22" fillId="0" borderId="8" xfId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vertical="center" wrapText="1"/>
    </xf>
    <xf numFmtId="0" fontId="30" fillId="0" borderId="7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30" fillId="0" borderId="9" xfId="0" applyNumberFormat="1" applyFont="1" applyFill="1" applyBorder="1" applyAlignment="1">
      <alignment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164" fontId="32" fillId="3" borderId="2" xfId="2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textRotation="90" wrapText="1"/>
    </xf>
    <xf numFmtId="0" fontId="34" fillId="0" borderId="2" xfId="1" applyFont="1" applyFill="1" applyBorder="1" applyAlignment="1">
      <alignment horizontal="center" vertical="center" wrapText="1"/>
    </xf>
    <xf numFmtId="164" fontId="36" fillId="0" borderId="7" xfId="2" applyNumberFormat="1" applyFont="1" applyFill="1" applyBorder="1" applyAlignment="1">
      <alignment vertical="center"/>
    </xf>
    <xf numFmtId="164" fontId="5" fillId="0" borderId="7" xfId="2" applyNumberFormat="1" applyFont="1" applyFill="1" applyBorder="1" applyAlignment="1">
      <alignment horizontal="center" vertical="center" wrapText="1"/>
    </xf>
    <xf numFmtId="164" fontId="37" fillId="0" borderId="7" xfId="2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vertical="center" wrapText="1"/>
    </xf>
    <xf numFmtId="0" fontId="35" fillId="0" borderId="8" xfId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23" fillId="0" borderId="13" xfId="2" applyNumberFormat="1" applyFont="1" applyFill="1" applyBorder="1" applyAlignment="1">
      <alignment vertical="center"/>
    </xf>
    <xf numFmtId="164" fontId="24" fillId="0" borderId="13" xfId="2" applyNumberFormat="1" applyFont="1" applyFill="1" applyBorder="1" applyAlignment="1">
      <alignment horizontal="center" vertical="center" wrapText="1"/>
    </xf>
    <xf numFmtId="164" fontId="25" fillId="0" borderId="13" xfId="2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38" fillId="5" borderId="0" xfId="3" applyFont="1" applyFill="1">
      <alignment vertical="center"/>
    </xf>
    <xf numFmtId="0" fontId="4" fillId="5" borderId="7" xfId="3" applyFill="1" applyBorder="1" applyAlignment="1">
      <alignment horizontal="center" vertical="center"/>
    </xf>
    <xf numFmtId="0" fontId="35" fillId="0" borderId="8" xfId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vertical="center" wrapText="1"/>
    </xf>
    <xf numFmtId="0" fontId="30" fillId="0" borderId="2" xfId="0" applyNumberFormat="1" applyFont="1" applyFill="1" applyBorder="1" applyAlignment="1">
      <alignment vertical="center" wrapText="1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4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11" fillId="5" borderId="7" xfId="0" applyNumberFormat="1" applyFont="1" applyFill="1" applyBorder="1" applyAlignment="1">
      <alignment vertical="center" wrapText="1"/>
    </xf>
    <xf numFmtId="0" fontId="12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wrapText="1"/>
    </xf>
    <xf numFmtId="0" fontId="0" fillId="5" borderId="7" xfId="0" applyFill="1" applyBorder="1" applyAlignment="1">
      <alignment horizontal="center" vertical="center"/>
    </xf>
    <xf numFmtId="0" fontId="0" fillId="0" borderId="7" xfId="0" applyBorder="1"/>
    <xf numFmtId="0" fontId="16" fillId="0" borderId="6" xfId="0" applyNumberFormat="1" applyFont="1" applyFill="1" applyBorder="1" applyAlignment="1">
      <alignment vertical="center" wrapText="1"/>
    </xf>
    <xf numFmtId="0" fontId="29" fillId="0" borderId="6" xfId="0" applyNumberFormat="1" applyFont="1" applyFill="1" applyBorder="1" applyAlignment="1">
      <alignment vertical="center" wrapText="1"/>
    </xf>
    <xf numFmtId="0" fontId="0" fillId="0" borderId="0" xfId="0" applyFont="1"/>
    <xf numFmtId="0" fontId="4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9" fillId="0" borderId="0" xfId="0" applyFont="1"/>
    <xf numFmtId="0" fontId="3" fillId="0" borderId="13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15" fillId="0" borderId="7" xfId="0" applyFont="1" applyFill="1" applyBorder="1"/>
    <xf numFmtId="0" fontId="0" fillId="0" borderId="13" xfId="0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3" fillId="0" borderId="6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textRotation="90" wrapText="1"/>
    </xf>
    <xf numFmtId="0" fontId="20" fillId="0" borderId="3" xfId="0" applyFont="1" applyFill="1" applyBorder="1" applyAlignment="1">
      <alignment horizontal="center" vertical="center" textRotation="90" wrapText="1"/>
    </xf>
    <xf numFmtId="164" fontId="36" fillId="0" borderId="7" xfId="2" applyNumberFormat="1" applyFont="1" applyFill="1" applyBorder="1" applyAlignment="1">
      <alignment horizontal="center" vertical="center"/>
    </xf>
    <xf numFmtId="164" fontId="37" fillId="0" borderId="7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/>
    <xf numFmtId="0" fontId="18" fillId="0" borderId="2" xfId="1" applyFont="1" applyFill="1" applyBorder="1" applyAlignment="1">
      <alignment horizontal="center" vertical="center" wrapText="1"/>
    </xf>
  </cellXfs>
  <cellStyles count="5">
    <cellStyle name="Normale" xfId="0" builtinId="0"/>
    <cellStyle name="Normale 2 3 4" xfId="4"/>
    <cellStyle name="Normale 4" xfId="3"/>
    <cellStyle name="Titolo 6" xfId="1"/>
    <cellStyle name="Virgo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7.5703125" customWidth="1"/>
    <col min="29" max="29" width="7.28515625" customWidth="1"/>
  </cols>
  <sheetData>
    <row r="1" spans="1:29" s="1" customFormat="1" ht="87.75" customHeight="1" x14ac:dyDescent="0.25">
      <c r="A1" s="53" t="s">
        <v>152</v>
      </c>
      <c r="B1" s="23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3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2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3" t="s">
        <v>25</v>
      </c>
      <c r="AC1" s="118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11" t="s">
        <v>31</v>
      </c>
      <c r="B3" s="12">
        <v>1</v>
      </c>
      <c r="C3" s="13">
        <v>8</v>
      </c>
      <c r="D3" s="13">
        <v>1</v>
      </c>
      <c r="E3" s="13">
        <v>4</v>
      </c>
      <c r="F3" s="13">
        <v>3</v>
      </c>
      <c r="G3" s="12">
        <v>16</v>
      </c>
      <c r="H3" s="13">
        <v>6</v>
      </c>
      <c r="I3" s="14">
        <v>0</v>
      </c>
      <c r="J3" s="13">
        <v>1</v>
      </c>
      <c r="K3" s="13">
        <v>5</v>
      </c>
      <c r="L3" s="14">
        <v>0</v>
      </c>
      <c r="M3" s="13">
        <v>1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3">
        <v>1</v>
      </c>
      <c r="U3" s="15">
        <v>0</v>
      </c>
      <c r="V3" s="15">
        <v>0</v>
      </c>
      <c r="W3" s="13">
        <v>1</v>
      </c>
      <c r="X3" s="15">
        <v>0</v>
      </c>
      <c r="Y3" s="15">
        <v>0</v>
      </c>
      <c r="Z3" s="13">
        <v>1</v>
      </c>
      <c r="AA3" s="13">
        <v>4</v>
      </c>
      <c r="AB3" s="12">
        <v>20</v>
      </c>
      <c r="AC3" s="16">
        <v>37</v>
      </c>
    </row>
    <row r="4" spans="1:29" ht="15.75" x14ac:dyDescent="0.25">
      <c r="A4" s="37" t="s">
        <v>41</v>
      </c>
      <c r="B4" s="10"/>
      <c r="C4" s="10">
        <v>5</v>
      </c>
      <c r="D4" s="10"/>
      <c r="E4" s="10">
        <v>3</v>
      </c>
      <c r="F4" s="10">
        <v>5</v>
      </c>
      <c r="G4" s="10">
        <v>13</v>
      </c>
      <c r="H4" s="10">
        <v>5</v>
      </c>
      <c r="I4" s="10"/>
      <c r="J4" s="10"/>
      <c r="K4" s="10">
        <v>4</v>
      </c>
      <c r="L4" s="10">
        <v>1</v>
      </c>
      <c r="M4" s="10">
        <v>1</v>
      </c>
      <c r="N4" s="10"/>
      <c r="O4" s="10"/>
      <c r="P4" s="10"/>
      <c r="Q4" s="10"/>
      <c r="R4" s="10"/>
      <c r="S4" s="10"/>
      <c r="T4" s="10"/>
      <c r="U4" s="10"/>
      <c r="V4" s="10"/>
      <c r="W4" s="10">
        <v>1</v>
      </c>
      <c r="X4" s="10"/>
      <c r="Y4" s="10"/>
      <c r="Z4" s="10">
        <v>1</v>
      </c>
      <c r="AA4" s="10">
        <v>2</v>
      </c>
      <c r="AB4" s="10">
        <v>15</v>
      </c>
      <c r="AC4" s="22">
        <v>28</v>
      </c>
    </row>
    <row r="5" spans="1:29" x14ac:dyDescent="0.25">
      <c r="A5" s="20" t="s">
        <v>51</v>
      </c>
      <c r="B5" s="21">
        <f>B4-B3</f>
        <v>-1</v>
      </c>
      <c r="C5" s="21">
        <f t="shared" ref="C5:AC5" si="0">C4-C3</f>
        <v>-3</v>
      </c>
      <c r="D5" s="21">
        <f t="shared" si="0"/>
        <v>-1</v>
      </c>
      <c r="E5" s="21">
        <f t="shared" si="0"/>
        <v>-1</v>
      </c>
      <c r="F5" s="21">
        <f t="shared" si="0"/>
        <v>2</v>
      </c>
      <c r="G5" s="21">
        <f t="shared" si="0"/>
        <v>-3</v>
      </c>
      <c r="H5" s="21">
        <f t="shared" si="0"/>
        <v>-1</v>
      </c>
      <c r="I5" s="21">
        <f t="shared" si="0"/>
        <v>0</v>
      </c>
      <c r="J5" s="21">
        <f t="shared" si="0"/>
        <v>-1</v>
      </c>
      <c r="K5" s="21">
        <f t="shared" si="0"/>
        <v>-1</v>
      </c>
      <c r="L5" s="21">
        <f t="shared" si="0"/>
        <v>1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-1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0</v>
      </c>
      <c r="Y5" s="21">
        <f t="shared" si="0"/>
        <v>0</v>
      </c>
      <c r="Z5" s="21">
        <f t="shared" si="0"/>
        <v>0</v>
      </c>
      <c r="AA5" s="21">
        <f t="shared" si="0"/>
        <v>-2</v>
      </c>
      <c r="AB5" s="21">
        <f t="shared" si="0"/>
        <v>-5</v>
      </c>
      <c r="AC5" s="21">
        <f t="shared" si="0"/>
        <v>-9</v>
      </c>
    </row>
    <row r="6" spans="1:29" ht="25.5" x14ac:dyDescent="0.25">
      <c r="A6" s="11" t="s">
        <v>32</v>
      </c>
      <c r="B6" s="17">
        <v>0</v>
      </c>
      <c r="C6" s="15">
        <v>15</v>
      </c>
      <c r="D6" s="15">
        <v>0</v>
      </c>
      <c r="E6" s="15">
        <v>24</v>
      </c>
      <c r="F6" s="15">
        <v>8</v>
      </c>
      <c r="G6" s="17">
        <v>47</v>
      </c>
      <c r="H6" s="15">
        <v>10</v>
      </c>
      <c r="I6" s="15">
        <v>0</v>
      </c>
      <c r="J6" s="15">
        <v>4</v>
      </c>
      <c r="K6" s="15">
        <v>18</v>
      </c>
      <c r="L6" s="15">
        <v>1</v>
      </c>
      <c r="M6" s="15">
        <v>6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0</v>
      </c>
      <c r="X6" s="15">
        <v>4</v>
      </c>
      <c r="Y6" s="15">
        <v>0</v>
      </c>
      <c r="Z6" s="15">
        <v>10</v>
      </c>
      <c r="AA6" s="15">
        <v>24</v>
      </c>
      <c r="AB6" s="17">
        <v>78</v>
      </c>
      <c r="AC6" s="18">
        <v>125</v>
      </c>
    </row>
    <row r="7" spans="1:29" ht="22.5" x14ac:dyDescent="0.25">
      <c r="A7" s="37" t="s">
        <v>42</v>
      </c>
      <c r="B7" s="10">
        <v>3</v>
      </c>
      <c r="C7" s="10">
        <v>9</v>
      </c>
      <c r="D7" s="10">
        <v>2</v>
      </c>
      <c r="E7" s="10">
        <v>9</v>
      </c>
      <c r="F7" s="10">
        <v>7</v>
      </c>
      <c r="G7" s="10">
        <v>27</v>
      </c>
      <c r="H7" s="10">
        <v>6</v>
      </c>
      <c r="I7" s="10"/>
      <c r="J7" s="10"/>
      <c r="K7" s="10">
        <v>8</v>
      </c>
      <c r="L7" s="10"/>
      <c r="M7" s="10">
        <v>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2</v>
      </c>
      <c r="AA7" s="10">
        <v>11</v>
      </c>
      <c r="AB7" s="10">
        <v>34</v>
      </c>
      <c r="AC7" s="22">
        <v>64</v>
      </c>
    </row>
    <row r="8" spans="1:29" x14ac:dyDescent="0.25">
      <c r="A8" s="20" t="s">
        <v>51</v>
      </c>
      <c r="B8" s="21">
        <f>B7-B6</f>
        <v>3</v>
      </c>
      <c r="C8" s="21">
        <f t="shared" ref="C8:AC8" si="1">C7-C6</f>
        <v>-6</v>
      </c>
      <c r="D8" s="21">
        <f t="shared" si="1"/>
        <v>2</v>
      </c>
      <c r="E8" s="21">
        <f t="shared" si="1"/>
        <v>-15</v>
      </c>
      <c r="F8" s="21">
        <f t="shared" si="1"/>
        <v>-1</v>
      </c>
      <c r="G8" s="21">
        <f t="shared" si="1"/>
        <v>-20</v>
      </c>
      <c r="H8" s="21">
        <f t="shared" si="1"/>
        <v>-4</v>
      </c>
      <c r="I8" s="21">
        <f t="shared" si="1"/>
        <v>0</v>
      </c>
      <c r="J8" s="21">
        <f t="shared" si="1"/>
        <v>-4</v>
      </c>
      <c r="K8" s="21">
        <f t="shared" si="1"/>
        <v>-10</v>
      </c>
      <c r="L8" s="21">
        <f t="shared" si="1"/>
        <v>-1</v>
      </c>
      <c r="M8" s="21">
        <f t="shared" si="1"/>
        <v>1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-1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-4</v>
      </c>
      <c r="Y8" s="21">
        <f t="shared" si="1"/>
        <v>0</v>
      </c>
      <c r="Z8" s="21">
        <f t="shared" si="1"/>
        <v>-8</v>
      </c>
      <c r="AA8" s="21">
        <f t="shared" si="1"/>
        <v>-13</v>
      </c>
      <c r="AB8" s="21">
        <f t="shared" si="1"/>
        <v>-44</v>
      </c>
      <c r="AC8" s="21">
        <f t="shared" si="1"/>
        <v>-61</v>
      </c>
    </row>
    <row r="9" spans="1:29" x14ac:dyDescent="0.25">
      <c r="A9" s="11" t="s">
        <v>33</v>
      </c>
      <c r="B9" s="12">
        <v>0</v>
      </c>
      <c r="C9" s="13">
        <v>10</v>
      </c>
      <c r="D9" s="13">
        <v>0</v>
      </c>
      <c r="E9" s="13">
        <v>15</v>
      </c>
      <c r="F9" s="13">
        <v>15</v>
      </c>
      <c r="G9" s="12">
        <v>40</v>
      </c>
      <c r="H9" s="13">
        <v>3</v>
      </c>
      <c r="I9" s="13">
        <v>0</v>
      </c>
      <c r="J9" s="13">
        <v>6</v>
      </c>
      <c r="K9" s="13">
        <v>3</v>
      </c>
      <c r="L9" s="13">
        <v>0</v>
      </c>
      <c r="M9" s="13">
        <v>2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1</v>
      </c>
      <c r="U9" s="13">
        <v>0</v>
      </c>
      <c r="V9" s="13">
        <v>1</v>
      </c>
      <c r="W9" s="13">
        <v>0</v>
      </c>
      <c r="X9" s="13">
        <v>2</v>
      </c>
      <c r="Y9" s="13">
        <v>0</v>
      </c>
      <c r="Z9" s="13">
        <v>0</v>
      </c>
      <c r="AA9" s="13">
        <v>6</v>
      </c>
      <c r="AB9" s="12">
        <v>24</v>
      </c>
      <c r="AC9" s="16">
        <v>64</v>
      </c>
    </row>
    <row r="10" spans="1:29" ht="15.75" x14ac:dyDescent="0.25">
      <c r="A10" s="37" t="s">
        <v>43</v>
      </c>
      <c r="B10" s="10">
        <v>5</v>
      </c>
      <c r="C10" s="10">
        <v>15</v>
      </c>
      <c r="D10" s="10"/>
      <c r="E10" s="10">
        <v>15</v>
      </c>
      <c r="F10" s="10">
        <v>10</v>
      </c>
      <c r="G10" s="10">
        <v>40</v>
      </c>
      <c r="H10" s="10">
        <v>10</v>
      </c>
      <c r="I10" s="10"/>
      <c r="J10" s="10">
        <v>7</v>
      </c>
      <c r="K10" s="10">
        <v>4</v>
      </c>
      <c r="L10" s="10"/>
      <c r="M10" s="10">
        <v>5</v>
      </c>
      <c r="N10" s="10"/>
      <c r="O10" s="10"/>
      <c r="P10" s="10"/>
      <c r="Q10" s="10"/>
      <c r="R10" s="10"/>
      <c r="S10" s="10">
        <v>1</v>
      </c>
      <c r="T10" s="10">
        <v>2</v>
      </c>
      <c r="U10" s="10"/>
      <c r="V10" s="10">
        <v>1</v>
      </c>
      <c r="W10" s="10">
        <v>1</v>
      </c>
      <c r="X10" s="10">
        <v>1</v>
      </c>
      <c r="Y10" s="10"/>
      <c r="Z10" s="10">
        <v>1</v>
      </c>
      <c r="AA10" s="10">
        <v>7</v>
      </c>
      <c r="AB10" s="10">
        <v>40</v>
      </c>
      <c r="AC10" s="22">
        <v>85</v>
      </c>
    </row>
    <row r="11" spans="1:29" x14ac:dyDescent="0.25">
      <c r="A11" s="20" t="s">
        <v>51</v>
      </c>
      <c r="B11" s="21">
        <f>B10-B9</f>
        <v>5</v>
      </c>
      <c r="C11" s="21">
        <f t="shared" ref="C11:AC11" si="2">C10-C9</f>
        <v>5</v>
      </c>
      <c r="D11" s="21">
        <f t="shared" si="2"/>
        <v>0</v>
      </c>
      <c r="E11" s="21">
        <f t="shared" si="2"/>
        <v>0</v>
      </c>
      <c r="F11" s="21">
        <f t="shared" si="2"/>
        <v>-5</v>
      </c>
      <c r="G11" s="21">
        <f t="shared" si="2"/>
        <v>0</v>
      </c>
      <c r="H11" s="21">
        <f t="shared" si="2"/>
        <v>7</v>
      </c>
      <c r="I11" s="21">
        <f t="shared" si="2"/>
        <v>0</v>
      </c>
      <c r="J11" s="21">
        <f t="shared" si="2"/>
        <v>1</v>
      </c>
      <c r="K11" s="21">
        <f t="shared" si="2"/>
        <v>1</v>
      </c>
      <c r="L11" s="21">
        <f t="shared" si="2"/>
        <v>0</v>
      </c>
      <c r="M11" s="21">
        <f t="shared" si="2"/>
        <v>3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1</v>
      </c>
      <c r="T11" s="21">
        <f t="shared" si="2"/>
        <v>1</v>
      </c>
      <c r="U11" s="21">
        <f t="shared" si="2"/>
        <v>0</v>
      </c>
      <c r="V11" s="21">
        <f t="shared" si="2"/>
        <v>0</v>
      </c>
      <c r="W11" s="21">
        <f t="shared" si="2"/>
        <v>1</v>
      </c>
      <c r="X11" s="21">
        <f t="shared" si="2"/>
        <v>-1</v>
      </c>
      <c r="Y11" s="21">
        <f t="shared" si="2"/>
        <v>0</v>
      </c>
      <c r="Z11" s="21">
        <f t="shared" si="2"/>
        <v>1</v>
      </c>
      <c r="AA11" s="21">
        <f t="shared" si="2"/>
        <v>1</v>
      </c>
      <c r="AB11" s="21">
        <f t="shared" si="2"/>
        <v>16</v>
      </c>
      <c r="AC11" s="21">
        <f t="shared" si="2"/>
        <v>21</v>
      </c>
    </row>
    <row r="12" spans="1:29" x14ac:dyDescent="0.25">
      <c r="A12" s="11" t="s">
        <v>34</v>
      </c>
      <c r="B12" s="12">
        <v>0</v>
      </c>
      <c r="C12" s="13">
        <v>10</v>
      </c>
      <c r="D12" s="13">
        <v>0</v>
      </c>
      <c r="E12" s="13">
        <v>10</v>
      </c>
      <c r="F12" s="13">
        <v>0</v>
      </c>
      <c r="G12" s="12">
        <v>20</v>
      </c>
      <c r="H12" s="13">
        <v>4</v>
      </c>
      <c r="I12" s="13">
        <v>0</v>
      </c>
      <c r="J12" s="13">
        <v>0</v>
      </c>
      <c r="K12" s="13">
        <v>8</v>
      </c>
      <c r="L12" s="13">
        <v>1</v>
      </c>
      <c r="M12" s="13">
        <v>3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1</v>
      </c>
      <c r="T12" s="13">
        <v>1</v>
      </c>
      <c r="U12" s="13">
        <v>0</v>
      </c>
      <c r="V12" s="13">
        <v>0</v>
      </c>
      <c r="W12" s="13">
        <v>0</v>
      </c>
      <c r="X12" s="13">
        <v>2</v>
      </c>
      <c r="Y12" s="15">
        <v>0</v>
      </c>
      <c r="Z12" s="13">
        <v>5</v>
      </c>
      <c r="AA12" s="13">
        <v>5</v>
      </c>
      <c r="AB12" s="12">
        <v>30</v>
      </c>
      <c r="AC12" s="16">
        <v>50</v>
      </c>
    </row>
    <row r="13" spans="1:29" ht="22.5" x14ac:dyDescent="0.25">
      <c r="A13" s="37" t="s">
        <v>44</v>
      </c>
      <c r="B13" s="10">
        <v>4</v>
      </c>
      <c r="C13" s="10">
        <v>16</v>
      </c>
      <c r="D13" s="10"/>
      <c r="E13" s="10">
        <v>44</v>
      </c>
      <c r="F13" s="10">
        <v>21</v>
      </c>
      <c r="G13" s="10">
        <v>81</v>
      </c>
      <c r="H13" s="10">
        <v>15</v>
      </c>
      <c r="I13" s="10"/>
      <c r="J13" s="10"/>
      <c r="K13" s="10">
        <v>15</v>
      </c>
      <c r="L13" s="10">
        <v>1</v>
      </c>
      <c r="M13" s="10">
        <v>18</v>
      </c>
      <c r="N13" s="10"/>
      <c r="O13" s="10"/>
      <c r="P13" s="10"/>
      <c r="Q13" s="10"/>
      <c r="R13" s="10"/>
      <c r="S13" s="10"/>
      <c r="T13" s="10">
        <v>2</v>
      </c>
      <c r="U13" s="10"/>
      <c r="V13" s="10"/>
      <c r="W13" s="10"/>
      <c r="X13" s="10">
        <v>1</v>
      </c>
      <c r="Y13" s="10"/>
      <c r="Z13" s="10">
        <v>26</v>
      </c>
      <c r="AA13" s="10">
        <v>26</v>
      </c>
      <c r="AB13" s="10">
        <v>104</v>
      </c>
      <c r="AC13" s="22">
        <v>189</v>
      </c>
    </row>
    <row r="14" spans="1:29" x14ac:dyDescent="0.25">
      <c r="A14" s="20" t="s">
        <v>51</v>
      </c>
      <c r="B14" s="21">
        <f>B12-B13</f>
        <v>-4</v>
      </c>
      <c r="C14" s="21">
        <f t="shared" ref="C14:AC14" si="3">C12-C13</f>
        <v>-6</v>
      </c>
      <c r="D14" s="21">
        <f t="shared" si="3"/>
        <v>0</v>
      </c>
      <c r="E14" s="21">
        <f t="shared" si="3"/>
        <v>-34</v>
      </c>
      <c r="F14" s="21">
        <f t="shared" si="3"/>
        <v>-21</v>
      </c>
      <c r="G14" s="21">
        <f t="shared" si="3"/>
        <v>-61</v>
      </c>
      <c r="H14" s="21">
        <f t="shared" si="3"/>
        <v>-11</v>
      </c>
      <c r="I14" s="21">
        <f t="shared" si="3"/>
        <v>0</v>
      </c>
      <c r="J14" s="21">
        <f t="shared" si="3"/>
        <v>0</v>
      </c>
      <c r="K14" s="21">
        <f t="shared" si="3"/>
        <v>-7</v>
      </c>
      <c r="L14" s="21">
        <f t="shared" si="3"/>
        <v>0</v>
      </c>
      <c r="M14" s="21">
        <f t="shared" si="3"/>
        <v>-15</v>
      </c>
      <c r="N14" s="21">
        <f t="shared" si="3"/>
        <v>0</v>
      </c>
      <c r="O14" s="21">
        <f t="shared" si="3"/>
        <v>0</v>
      </c>
      <c r="P14" s="21">
        <f t="shared" si="3"/>
        <v>0</v>
      </c>
      <c r="Q14" s="21">
        <f t="shared" si="3"/>
        <v>0</v>
      </c>
      <c r="R14" s="21">
        <f t="shared" si="3"/>
        <v>0</v>
      </c>
      <c r="S14" s="21">
        <f t="shared" si="3"/>
        <v>1</v>
      </c>
      <c r="T14" s="21">
        <f t="shared" si="3"/>
        <v>-1</v>
      </c>
      <c r="U14" s="21">
        <f t="shared" si="3"/>
        <v>0</v>
      </c>
      <c r="V14" s="21">
        <f t="shared" si="3"/>
        <v>0</v>
      </c>
      <c r="W14" s="21">
        <f t="shared" si="3"/>
        <v>0</v>
      </c>
      <c r="X14" s="21">
        <f t="shared" si="3"/>
        <v>1</v>
      </c>
      <c r="Y14" s="21">
        <f t="shared" si="3"/>
        <v>0</v>
      </c>
      <c r="Z14" s="21">
        <f t="shared" si="3"/>
        <v>-21</v>
      </c>
      <c r="AA14" s="21">
        <f t="shared" si="3"/>
        <v>-21</v>
      </c>
      <c r="AB14" s="21">
        <f t="shared" si="3"/>
        <v>-74</v>
      </c>
      <c r="AC14" s="21">
        <f t="shared" si="3"/>
        <v>-139</v>
      </c>
    </row>
    <row r="15" spans="1:29" x14ac:dyDescent="0.25">
      <c r="A15" s="11" t="s">
        <v>35</v>
      </c>
      <c r="B15" s="12">
        <v>8</v>
      </c>
      <c r="C15" s="13">
        <v>10</v>
      </c>
      <c r="D15" s="13">
        <v>1</v>
      </c>
      <c r="E15" s="13">
        <v>15</v>
      </c>
      <c r="F15" s="13">
        <v>82</v>
      </c>
      <c r="G15" s="12">
        <v>108</v>
      </c>
      <c r="H15" s="13">
        <v>7</v>
      </c>
      <c r="I15" s="13">
        <v>0</v>
      </c>
      <c r="J15" s="13">
        <v>2</v>
      </c>
      <c r="K15" s="13">
        <v>2</v>
      </c>
      <c r="L15" s="13">
        <v>0</v>
      </c>
      <c r="M15" s="13">
        <v>6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3">
        <v>0</v>
      </c>
      <c r="T15" s="13">
        <v>1</v>
      </c>
      <c r="U15" s="13">
        <v>0</v>
      </c>
      <c r="V15" s="13">
        <v>0</v>
      </c>
      <c r="W15" s="13">
        <v>2</v>
      </c>
      <c r="X15" s="13">
        <v>4</v>
      </c>
      <c r="Y15" s="15">
        <v>0</v>
      </c>
      <c r="Z15" s="13">
        <v>8</v>
      </c>
      <c r="AA15" s="13">
        <v>8</v>
      </c>
      <c r="AB15" s="12">
        <v>40</v>
      </c>
      <c r="AC15" s="16">
        <v>156</v>
      </c>
    </row>
    <row r="16" spans="1:29" ht="15.75" x14ac:dyDescent="0.25">
      <c r="A16" s="37" t="s">
        <v>45</v>
      </c>
      <c r="B16" s="10">
        <v>1</v>
      </c>
      <c r="C16" s="10">
        <v>6</v>
      </c>
      <c r="D16" s="10"/>
      <c r="E16" s="10"/>
      <c r="F16" s="10">
        <v>35</v>
      </c>
      <c r="G16" s="10">
        <v>41</v>
      </c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>
        <v>1</v>
      </c>
      <c r="AB16" s="10">
        <v>2</v>
      </c>
      <c r="AC16" s="22">
        <v>44</v>
      </c>
    </row>
    <row r="17" spans="1:29" x14ac:dyDescent="0.25">
      <c r="A17" s="20" t="s">
        <v>51</v>
      </c>
      <c r="B17" s="21">
        <f>B16-B15</f>
        <v>-7</v>
      </c>
      <c r="C17" s="21">
        <f t="shared" ref="C17:AC17" si="4">C16-C15</f>
        <v>-4</v>
      </c>
      <c r="D17" s="21">
        <f t="shared" si="4"/>
        <v>-1</v>
      </c>
      <c r="E17" s="21">
        <f t="shared" si="4"/>
        <v>-15</v>
      </c>
      <c r="F17" s="21">
        <f t="shared" si="4"/>
        <v>-47</v>
      </c>
      <c r="G17" s="21">
        <f t="shared" si="4"/>
        <v>-67</v>
      </c>
      <c r="H17" s="21">
        <f t="shared" si="4"/>
        <v>-6</v>
      </c>
      <c r="I17" s="21">
        <f t="shared" si="4"/>
        <v>0</v>
      </c>
      <c r="J17" s="21">
        <f t="shared" si="4"/>
        <v>-2</v>
      </c>
      <c r="K17" s="21">
        <f t="shared" si="4"/>
        <v>-2</v>
      </c>
      <c r="L17" s="21">
        <f t="shared" si="4"/>
        <v>0</v>
      </c>
      <c r="M17" s="21">
        <f t="shared" si="4"/>
        <v>-6</v>
      </c>
      <c r="N17" s="21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-1</v>
      </c>
      <c r="U17" s="21">
        <f t="shared" si="4"/>
        <v>0</v>
      </c>
      <c r="V17" s="21">
        <f t="shared" si="4"/>
        <v>0</v>
      </c>
      <c r="W17" s="21">
        <f t="shared" si="4"/>
        <v>-2</v>
      </c>
      <c r="X17" s="21">
        <f t="shared" si="4"/>
        <v>-4</v>
      </c>
      <c r="Y17" s="21">
        <f t="shared" si="4"/>
        <v>0</v>
      </c>
      <c r="Z17" s="21">
        <f t="shared" si="4"/>
        <v>-8</v>
      </c>
      <c r="AA17" s="21">
        <f t="shared" si="4"/>
        <v>-7</v>
      </c>
      <c r="AB17" s="21">
        <f t="shared" si="4"/>
        <v>-38</v>
      </c>
      <c r="AC17" s="21">
        <f t="shared" si="4"/>
        <v>-112</v>
      </c>
    </row>
    <row r="18" spans="1:29" x14ac:dyDescent="0.25">
      <c r="A18" s="11" t="s">
        <v>36</v>
      </c>
      <c r="B18" s="12">
        <v>1</v>
      </c>
      <c r="C18" s="13">
        <v>7</v>
      </c>
      <c r="D18" s="13">
        <v>0</v>
      </c>
      <c r="E18" s="13">
        <v>3</v>
      </c>
      <c r="F18" s="13">
        <v>1</v>
      </c>
      <c r="G18" s="12">
        <v>11</v>
      </c>
      <c r="H18" s="13">
        <v>2</v>
      </c>
      <c r="I18" s="13">
        <v>0</v>
      </c>
      <c r="J18" s="13">
        <v>0</v>
      </c>
      <c r="K18" s="13">
        <v>0</v>
      </c>
      <c r="L18" s="13">
        <v>11</v>
      </c>
      <c r="M18" s="13">
        <v>4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2">
        <v>18</v>
      </c>
      <c r="AC18" s="16">
        <v>30</v>
      </c>
    </row>
    <row r="19" spans="1:29" ht="22.5" x14ac:dyDescent="0.25">
      <c r="A19" s="37" t="s">
        <v>46</v>
      </c>
      <c r="B19" s="10">
        <v>1</v>
      </c>
      <c r="C19" s="10">
        <v>7</v>
      </c>
      <c r="D19" s="10"/>
      <c r="E19" s="10">
        <v>3</v>
      </c>
      <c r="F19" s="10">
        <v>2</v>
      </c>
      <c r="G19" s="10">
        <v>12</v>
      </c>
      <c r="H19" s="10">
        <v>2</v>
      </c>
      <c r="I19" s="10"/>
      <c r="J19" s="10"/>
      <c r="K19" s="10"/>
      <c r="L19" s="10">
        <v>11</v>
      </c>
      <c r="M19" s="10">
        <v>4</v>
      </c>
      <c r="N19" s="10"/>
      <c r="O19" s="10"/>
      <c r="P19" s="10"/>
      <c r="Q19" s="10"/>
      <c r="R19" s="10"/>
      <c r="S19" s="10"/>
      <c r="T19" s="10">
        <v>1</v>
      </c>
      <c r="U19" s="10"/>
      <c r="V19" s="10"/>
      <c r="W19" s="10"/>
      <c r="X19" s="10"/>
      <c r="Y19" s="10"/>
      <c r="Z19" s="10"/>
      <c r="AA19" s="10"/>
      <c r="AB19" s="10">
        <v>18</v>
      </c>
      <c r="AC19" s="22">
        <v>31</v>
      </c>
    </row>
    <row r="20" spans="1:29" x14ac:dyDescent="0.25">
      <c r="A20" s="20" t="s">
        <v>51</v>
      </c>
      <c r="B20" s="21">
        <f>B19-B18</f>
        <v>0</v>
      </c>
      <c r="C20" s="21">
        <f t="shared" ref="C20" si="5">C19-C18</f>
        <v>0</v>
      </c>
      <c r="D20" s="21">
        <f t="shared" ref="D20" si="6">D19-D18</f>
        <v>0</v>
      </c>
      <c r="E20" s="21">
        <f t="shared" ref="E20" si="7">E19-E18</f>
        <v>0</v>
      </c>
      <c r="F20" s="21">
        <f t="shared" ref="F20" si="8">F19-F18</f>
        <v>1</v>
      </c>
      <c r="G20" s="21">
        <f t="shared" ref="G20" si="9">G19-G18</f>
        <v>1</v>
      </c>
      <c r="H20" s="21">
        <f t="shared" ref="H20" si="10">H19-H18</f>
        <v>0</v>
      </c>
      <c r="I20" s="21">
        <f t="shared" ref="I20" si="11">I19-I18</f>
        <v>0</v>
      </c>
      <c r="J20" s="21">
        <f t="shared" ref="J20" si="12">J19-J18</f>
        <v>0</v>
      </c>
      <c r="K20" s="21">
        <f t="shared" ref="K20" si="13">K19-K18</f>
        <v>0</v>
      </c>
      <c r="L20" s="21">
        <f t="shared" ref="L20" si="14">L19-L18</f>
        <v>0</v>
      </c>
      <c r="M20" s="21">
        <f t="shared" ref="M20" si="15">M19-M18</f>
        <v>0</v>
      </c>
      <c r="N20" s="21">
        <f t="shared" ref="N20" si="16">N19-N18</f>
        <v>0</v>
      </c>
      <c r="O20" s="21">
        <f t="shared" ref="O20" si="17">O19-O18</f>
        <v>0</v>
      </c>
      <c r="P20" s="21">
        <f t="shared" ref="P20" si="18">P19-P18</f>
        <v>0</v>
      </c>
      <c r="Q20" s="21">
        <f t="shared" ref="Q20" si="19">Q19-Q18</f>
        <v>0</v>
      </c>
      <c r="R20" s="21">
        <f t="shared" ref="R20" si="20">R19-R18</f>
        <v>0</v>
      </c>
      <c r="S20" s="21">
        <f t="shared" ref="S20" si="21">S19-S18</f>
        <v>0</v>
      </c>
      <c r="T20" s="21">
        <f t="shared" ref="T20" si="22">T19-T18</f>
        <v>0</v>
      </c>
      <c r="U20" s="21">
        <f t="shared" ref="U20" si="23">U19-U18</f>
        <v>0</v>
      </c>
      <c r="V20" s="21">
        <f t="shared" ref="V20" si="24">V19-V18</f>
        <v>0</v>
      </c>
      <c r="W20" s="21">
        <f t="shared" ref="W20" si="25">W19-W18</f>
        <v>0</v>
      </c>
      <c r="X20" s="21">
        <f t="shared" ref="X20" si="26">X19-X18</f>
        <v>0</v>
      </c>
      <c r="Y20" s="21">
        <f t="shared" ref="Y20" si="27">Y19-Y18</f>
        <v>0</v>
      </c>
      <c r="Z20" s="21">
        <f t="shared" ref="Z20" si="28">Z19-Z18</f>
        <v>0</v>
      </c>
      <c r="AA20" s="21">
        <f t="shared" ref="AA20" si="29">AA19-AA18</f>
        <v>0</v>
      </c>
      <c r="AB20" s="21">
        <f t="shared" ref="AB20" si="30">AB19-AB18</f>
        <v>0</v>
      </c>
      <c r="AC20" s="21">
        <f t="shared" ref="AC20" si="31">AC19-AC18</f>
        <v>1</v>
      </c>
    </row>
    <row r="21" spans="1:29" x14ac:dyDescent="0.25">
      <c r="A21" s="11" t="s">
        <v>37</v>
      </c>
      <c r="B21" s="12">
        <v>1</v>
      </c>
      <c r="C21" s="13">
        <v>6</v>
      </c>
      <c r="D21" s="13">
        <v>1</v>
      </c>
      <c r="E21" s="13">
        <v>3</v>
      </c>
      <c r="F21" s="13">
        <v>4</v>
      </c>
      <c r="G21" s="12">
        <v>14</v>
      </c>
      <c r="H21" s="13">
        <v>1</v>
      </c>
      <c r="I21" s="13">
        <v>0</v>
      </c>
      <c r="J21" s="13">
        <v>0</v>
      </c>
      <c r="K21" s="13">
        <v>0</v>
      </c>
      <c r="L21" s="13">
        <v>4</v>
      </c>
      <c r="M21" s="13">
        <v>3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</v>
      </c>
      <c r="AB21" s="12">
        <v>11</v>
      </c>
      <c r="AC21" s="16">
        <v>26</v>
      </c>
    </row>
    <row r="22" spans="1:29" ht="15.75" x14ac:dyDescent="0.25">
      <c r="A22" s="19" t="s">
        <v>47</v>
      </c>
      <c r="B22" s="10">
        <v>1</v>
      </c>
      <c r="C22" s="10">
        <v>10</v>
      </c>
      <c r="D22" s="10"/>
      <c r="E22" s="10">
        <v>6</v>
      </c>
      <c r="F22" s="10">
        <v>3</v>
      </c>
      <c r="G22" s="10">
        <v>19</v>
      </c>
      <c r="H22" s="10">
        <v>1</v>
      </c>
      <c r="I22" s="10"/>
      <c r="J22" s="10"/>
      <c r="K22" s="10"/>
      <c r="L22" s="10">
        <v>10</v>
      </c>
      <c r="M22" s="10">
        <v>3</v>
      </c>
      <c r="N22" s="10"/>
      <c r="O22" s="10"/>
      <c r="P22" s="10"/>
      <c r="Q22" s="10"/>
      <c r="R22" s="10"/>
      <c r="S22" s="10"/>
      <c r="T22" s="10">
        <v>1</v>
      </c>
      <c r="U22" s="10"/>
      <c r="V22" s="10"/>
      <c r="W22" s="10"/>
      <c r="X22" s="10"/>
      <c r="Y22" s="10"/>
      <c r="Z22" s="10"/>
      <c r="AA22" s="10">
        <v>2</v>
      </c>
      <c r="AB22" s="10">
        <v>17</v>
      </c>
      <c r="AC22" s="22">
        <v>37</v>
      </c>
    </row>
    <row r="23" spans="1:29" x14ac:dyDescent="0.25">
      <c r="A23" s="20" t="s">
        <v>51</v>
      </c>
      <c r="B23" s="21">
        <f>B22-B21</f>
        <v>0</v>
      </c>
      <c r="C23" s="21">
        <f t="shared" ref="C23" si="32">C22-C21</f>
        <v>4</v>
      </c>
      <c r="D23" s="21">
        <f t="shared" ref="D23" si="33">D22-D21</f>
        <v>-1</v>
      </c>
      <c r="E23" s="21">
        <f t="shared" ref="E23" si="34">E22-E21</f>
        <v>3</v>
      </c>
      <c r="F23" s="21">
        <f t="shared" ref="F23" si="35">F22-F21</f>
        <v>-1</v>
      </c>
      <c r="G23" s="21">
        <f t="shared" ref="G23" si="36">G22-G21</f>
        <v>5</v>
      </c>
      <c r="H23" s="21">
        <f t="shared" ref="H23" si="37">H22-H21</f>
        <v>0</v>
      </c>
      <c r="I23" s="21">
        <f t="shared" ref="I23" si="38">I22-I21</f>
        <v>0</v>
      </c>
      <c r="J23" s="21">
        <f t="shared" ref="J23" si="39">J22-J21</f>
        <v>0</v>
      </c>
      <c r="K23" s="21">
        <f t="shared" ref="K23" si="40">K22-K21</f>
        <v>0</v>
      </c>
      <c r="L23" s="21">
        <f t="shared" ref="L23" si="41">L22-L21</f>
        <v>6</v>
      </c>
      <c r="M23" s="21">
        <f t="shared" ref="M23" si="42">M22-M21</f>
        <v>0</v>
      </c>
      <c r="N23" s="21">
        <f t="shared" ref="N23" si="43">N22-N21</f>
        <v>0</v>
      </c>
      <c r="O23" s="21">
        <f t="shared" ref="O23" si="44">O22-O21</f>
        <v>0</v>
      </c>
      <c r="P23" s="21">
        <f t="shared" ref="P23" si="45">P22-P21</f>
        <v>0</v>
      </c>
      <c r="Q23" s="21">
        <f t="shared" ref="Q23" si="46">Q22-Q21</f>
        <v>0</v>
      </c>
      <c r="R23" s="21">
        <f t="shared" ref="R23" si="47">R22-R21</f>
        <v>0</v>
      </c>
      <c r="S23" s="21">
        <f t="shared" ref="S23" si="48">S22-S21</f>
        <v>0</v>
      </c>
      <c r="T23" s="21">
        <f t="shared" ref="T23" si="49">T22-T21</f>
        <v>0</v>
      </c>
      <c r="U23" s="21">
        <f t="shared" ref="U23" si="50">U22-U21</f>
        <v>0</v>
      </c>
      <c r="V23" s="21">
        <f t="shared" ref="V23" si="51">V22-V21</f>
        <v>0</v>
      </c>
      <c r="W23" s="21">
        <f t="shared" ref="W23" si="52">W22-W21</f>
        <v>0</v>
      </c>
      <c r="X23" s="21">
        <f t="shared" ref="X23" si="53">X22-X21</f>
        <v>0</v>
      </c>
      <c r="Y23" s="21">
        <f t="shared" ref="Y23" si="54">Y22-Y21</f>
        <v>0</v>
      </c>
      <c r="Z23" s="21">
        <f t="shared" ref="Z23" si="55">Z22-Z21</f>
        <v>0</v>
      </c>
      <c r="AA23" s="21">
        <f t="shared" ref="AA23" si="56">AA22-AA21</f>
        <v>0</v>
      </c>
      <c r="AB23" s="21">
        <f t="shared" ref="AB23" si="57">AB22-AB21</f>
        <v>6</v>
      </c>
      <c r="AC23" s="21">
        <f t="shared" ref="AC23" si="58">AC22-AC21</f>
        <v>11</v>
      </c>
    </row>
    <row r="24" spans="1:29" x14ac:dyDescent="0.25">
      <c r="A24" s="11" t="s">
        <v>38</v>
      </c>
      <c r="B24" s="12">
        <v>1</v>
      </c>
      <c r="C24" s="13">
        <v>5</v>
      </c>
      <c r="D24" s="13">
        <v>1</v>
      </c>
      <c r="E24" s="13">
        <v>2</v>
      </c>
      <c r="F24" s="13">
        <v>6</v>
      </c>
      <c r="G24" s="12">
        <v>14</v>
      </c>
      <c r="H24" s="13">
        <v>1</v>
      </c>
      <c r="I24" s="13">
        <v>0</v>
      </c>
      <c r="J24" s="13">
        <v>0</v>
      </c>
      <c r="K24" s="13">
        <v>0</v>
      </c>
      <c r="L24" s="13">
        <v>4</v>
      </c>
      <c r="M24" s="13">
        <v>2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2">
        <v>7</v>
      </c>
      <c r="AC24" s="16">
        <v>22</v>
      </c>
    </row>
    <row r="25" spans="1:29" ht="15.75" x14ac:dyDescent="0.25">
      <c r="A25" s="38" t="s">
        <v>48</v>
      </c>
      <c r="B25" s="10">
        <v>1</v>
      </c>
      <c r="C25" s="10">
        <v>4</v>
      </c>
      <c r="D25" s="10"/>
      <c r="E25" s="10">
        <v>3</v>
      </c>
      <c r="F25" s="10">
        <v>3</v>
      </c>
      <c r="G25" s="10">
        <v>10</v>
      </c>
      <c r="H25" s="10">
        <v>1</v>
      </c>
      <c r="I25" s="10"/>
      <c r="J25" s="10"/>
      <c r="K25" s="10"/>
      <c r="L25" s="10">
        <v>1</v>
      </c>
      <c r="M25" s="10">
        <v>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4</v>
      </c>
      <c r="AC25" s="22">
        <v>15</v>
      </c>
    </row>
    <row r="26" spans="1:29" x14ac:dyDescent="0.25">
      <c r="A26" s="20" t="s">
        <v>51</v>
      </c>
      <c r="B26" s="21">
        <f>B25-B24</f>
        <v>0</v>
      </c>
      <c r="C26" s="21">
        <f t="shared" ref="C26" si="59">C25-C24</f>
        <v>-1</v>
      </c>
      <c r="D26" s="21">
        <f t="shared" ref="D26" si="60">D25-D24</f>
        <v>-1</v>
      </c>
      <c r="E26" s="21">
        <f t="shared" ref="E26" si="61">E25-E24</f>
        <v>1</v>
      </c>
      <c r="F26" s="21">
        <f t="shared" ref="F26" si="62">F25-F24</f>
        <v>-3</v>
      </c>
      <c r="G26" s="21">
        <f t="shared" ref="G26" si="63">G25-G24</f>
        <v>-4</v>
      </c>
      <c r="H26" s="21">
        <f t="shared" ref="H26" si="64">H25-H24</f>
        <v>0</v>
      </c>
      <c r="I26" s="21">
        <f t="shared" ref="I26" si="65">I25-I24</f>
        <v>0</v>
      </c>
      <c r="J26" s="21">
        <f t="shared" ref="J26" si="66">J25-J24</f>
        <v>0</v>
      </c>
      <c r="K26" s="21">
        <f t="shared" ref="K26" si="67">K25-K24</f>
        <v>0</v>
      </c>
      <c r="L26" s="21">
        <f t="shared" ref="L26" si="68">L25-L24</f>
        <v>-3</v>
      </c>
      <c r="M26" s="21">
        <f t="shared" ref="M26" si="69">M25-M24</f>
        <v>0</v>
      </c>
      <c r="N26" s="21">
        <f t="shared" ref="N26" si="70">N25-N24</f>
        <v>0</v>
      </c>
      <c r="O26" s="21">
        <f t="shared" ref="O26" si="71">O25-O24</f>
        <v>0</v>
      </c>
      <c r="P26" s="21">
        <f t="shared" ref="P26" si="72">P25-P24</f>
        <v>0</v>
      </c>
      <c r="Q26" s="21">
        <f t="shared" ref="Q26" si="73">Q25-Q24</f>
        <v>0</v>
      </c>
      <c r="R26" s="21">
        <f t="shared" ref="R26" si="74">R25-R24</f>
        <v>0</v>
      </c>
      <c r="S26" s="21">
        <f t="shared" ref="S26" si="75">S25-S24</f>
        <v>0</v>
      </c>
      <c r="T26" s="21">
        <f t="shared" ref="T26" si="76">T25-T24</f>
        <v>0</v>
      </c>
      <c r="U26" s="21">
        <f t="shared" ref="U26" si="77">U25-U24</f>
        <v>0</v>
      </c>
      <c r="V26" s="21">
        <f t="shared" ref="V26" si="78">V25-V24</f>
        <v>0</v>
      </c>
      <c r="W26" s="21">
        <f t="shared" ref="W26" si="79">W25-W24</f>
        <v>0</v>
      </c>
      <c r="X26" s="21">
        <f t="shared" ref="X26" si="80">X25-X24</f>
        <v>0</v>
      </c>
      <c r="Y26" s="21">
        <f t="shared" ref="Y26" si="81">Y25-Y24</f>
        <v>0</v>
      </c>
      <c r="Z26" s="21">
        <f t="shared" ref="Z26" si="82">Z25-Z24</f>
        <v>0</v>
      </c>
      <c r="AA26" s="21">
        <f t="shared" ref="AA26" si="83">AA25-AA24</f>
        <v>0</v>
      </c>
      <c r="AB26" s="21">
        <f t="shared" ref="AB26" si="84">AB25-AB24</f>
        <v>-3</v>
      </c>
      <c r="AC26" s="21">
        <f t="shared" ref="AC26" si="85">AC25-AC24</f>
        <v>-7</v>
      </c>
    </row>
    <row r="27" spans="1:29" x14ac:dyDescent="0.25">
      <c r="A27" s="11" t="s">
        <v>39</v>
      </c>
      <c r="B27" s="12">
        <v>2</v>
      </c>
      <c r="C27" s="13">
        <v>2</v>
      </c>
      <c r="D27" s="13">
        <v>1</v>
      </c>
      <c r="E27" s="13">
        <v>2</v>
      </c>
      <c r="F27" s="13">
        <v>3</v>
      </c>
      <c r="G27" s="12">
        <v>8</v>
      </c>
      <c r="H27" s="13">
        <v>0</v>
      </c>
      <c r="I27" s="13">
        <v>0</v>
      </c>
      <c r="J27" s="13">
        <v>0</v>
      </c>
      <c r="K27" s="13">
        <v>0</v>
      </c>
      <c r="L27" s="13">
        <v>3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2">
        <v>4</v>
      </c>
      <c r="AC27" s="16">
        <v>14</v>
      </c>
    </row>
    <row r="28" spans="1:29" ht="15.75" x14ac:dyDescent="0.25">
      <c r="A28" s="37" t="s">
        <v>49</v>
      </c>
      <c r="B28" s="10">
        <v>2</v>
      </c>
      <c r="C28" s="10">
        <v>1</v>
      </c>
      <c r="D28" s="10"/>
      <c r="E28" s="10">
        <v>1</v>
      </c>
      <c r="F28" s="10">
        <v>3</v>
      </c>
      <c r="G28" s="10">
        <v>5</v>
      </c>
      <c r="H28" s="10">
        <v>1</v>
      </c>
      <c r="I28" s="10"/>
      <c r="J28" s="10"/>
      <c r="K28" s="10"/>
      <c r="L28" s="10">
        <v>3</v>
      </c>
      <c r="M28" s="10">
        <v>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v>6</v>
      </c>
      <c r="AC28" s="22">
        <v>13</v>
      </c>
    </row>
    <row r="29" spans="1:29" x14ac:dyDescent="0.25">
      <c r="A29" s="20" t="s">
        <v>51</v>
      </c>
      <c r="B29" s="21">
        <f>B28-B27</f>
        <v>0</v>
      </c>
      <c r="C29" s="21">
        <f t="shared" ref="C29" si="86">C28-C27</f>
        <v>-1</v>
      </c>
      <c r="D29" s="21">
        <f t="shared" ref="D29" si="87">D28-D27</f>
        <v>-1</v>
      </c>
      <c r="E29" s="21">
        <f t="shared" ref="E29" si="88">E28-E27</f>
        <v>-1</v>
      </c>
      <c r="F29" s="21">
        <f t="shared" ref="F29" si="89">F28-F27</f>
        <v>0</v>
      </c>
      <c r="G29" s="21">
        <f t="shared" ref="G29" si="90">G28-G27</f>
        <v>-3</v>
      </c>
      <c r="H29" s="21">
        <f t="shared" ref="H29" si="91">H28-H27</f>
        <v>1</v>
      </c>
      <c r="I29" s="21">
        <f t="shared" ref="I29" si="92">I28-I27</f>
        <v>0</v>
      </c>
      <c r="J29" s="21">
        <f t="shared" ref="J29" si="93">J28-J27</f>
        <v>0</v>
      </c>
      <c r="K29" s="21">
        <f t="shared" ref="K29" si="94">K28-K27</f>
        <v>0</v>
      </c>
      <c r="L29" s="21">
        <f t="shared" ref="L29" si="95">L28-L27</f>
        <v>0</v>
      </c>
      <c r="M29" s="21">
        <f t="shared" ref="M29" si="96">M28-M27</f>
        <v>1</v>
      </c>
      <c r="N29" s="21">
        <f t="shared" ref="N29" si="97">N28-N27</f>
        <v>0</v>
      </c>
      <c r="O29" s="21">
        <f t="shared" ref="O29" si="98">O28-O27</f>
        <v>0</v>
      </c>
      <c r="P29" s="21">
        <f t="shared" ref="P29" si="99">P28-P27</f>
        <v>0</v>
      </c>
      <c r="Q29" s="21">
        <f t="shared" ref="Q29" si="100">Q28-Q27</f>
        <v>0</v>
      </c>
      <c r="R29" s="21">
        <f t="shared" ref="R29" si="101">R28-R27</f>
        <v>0</v>
      </c>
      <c r="S29" s="21">
        <f t="shared" ref="S29" si="102">S28-S27</f>
        <v>0</v>
      </c>
      <c r="T29" s="21">
        <f t="shared" ref="T29" si="103">T28-T27</f>
        <v>0</v>
      </c>
      <c r="U29" s="21">
        <f t="shared" ref="U29" si="104">U28-U27</f>
        <v>0</v>
      </c>
      <c r="V29" s="21">
        <f t="shared" ref="V29" si="105">V28-V27</f>
        <v>0</v>
      </c>
      <c r="W29" s="21">
        <f t="shared" ref="W29" si="106">W28-W27</f>
        <v>0</v>
      </c>
      <c r="X29" s="21">
        <f t="shared" ref="X29" si="107">X28-X27</f>
        <v>0</v>
      </c>
      <c r="Y29" s="21">
        <f t="shared" ref="Y29" si="108">Y28-Y27</f>
        <v>0</v>
      </c>
      <c r="Z29" s="21">
        <f t="shared" ref="Z29" si="109">Z28-Z27</f>
        <v>0</v>
      </c>
      <c r="AA29" s="21">
        <f t="shared" ref="AA29" si="110">AA28-AA27</f>
        <v>0</v>
      </c>
      <c r="AB29" s="21">
        <f t="shared" ref="AB29" si="111">AB28-AB27</f>
        <v>2</v>
      </c>
      <c r="AC29" s="21">
        <f t="shared" ref="AC29" si="112">AC28-AC27</f>
        <v>-1</v>
      </c>
    </row>
    <row r="30" spans="1:29" x14ac:dyDescent="0.25">
      <c r="A30" s="11" t="s">
        <v>40</v>
      </c>
      <c r="B30" s="12">
        <v>1</v>
      </c>
      <c r="C30" s="13">
        <v>8</v>
      </c>
      <c r="D30" s="13">
        <v>1</v>
      </c>
      <c r="E30" s="13">
        <v>3</v>
      </c>
      <c r="F30" s="13">
        <v>10</v>
      </c>
      <c r="G30" s="12">
        <v>22</v>
      </c>
      <c r="H30" s="13">
        <v>1</v>
      </c>
      <c r="I30" s="13">
        <v>0</v>
      </c>
      <c r="J30" s="13">
        <v>0</v>
      </c>
      <c r="K30" s="13">
        <v>0</v>
      </c>
      <c r="L30" s="13">
        <v>8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2">
        <v>9</v>
      </c>
      <c r="AC30" s="16">
        <v>32</v>
      </c>
    </row>
    <row r="31" spans="1:29" ht="15.75" x14ac:dyDescent="0.25">
      <c r="A31" s="37" t="s">
        <v>50</v>
      </c>
      <c r="B31" s="10">
        <v>1</v>
      </c>
      <c r="C31" s="10">
        <v>7</v>
      </c>
      <c r="D31" s="10">
        <v>1</v>
      </c>
      <c r="E31" s="10">
        <v>2</v>
      </c>
      <c r="F31" s="10">
        <v>10</v>
      </c>
      <c r="G31" s="10">
        <v>20</v>
      </c>
      <c r="H31" s="10">
        <v>1</v>
      </c>
      <c r="I31" s="10"/>
      <c r="J31" s="10"/>
      <c r="K31" s="10"/>
      <c r="L31" s="10">
        <v>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>
        <v>9</v>
      </c>
      <c r="AC31" s="22">
        <v>30</v>
      </c>
    </row>
    <row r="32" spans="1:29" x14ac:dyDescent="0.25">
      <c r="A32" s="20" t="s">
        <v>51</v>
      </c>
      <c r="B32" s="21">
        <f>B31-B30</f>
        <v>0</v>
      </c>
      <c r="C32" s="21">
        <f t="shared" ref="C32" si="113">C31-C30</f>
        <v>-1</v>
      </c>
      <c r="D32" s="21">
        <f t="shared" ref="D32" si="114">D31-D30</f>
        <v>0</v>
      </c>
      <c r="E32" s="21">
        <f t="shared" ref="E32" si="115">E31-E30</f>
        <v>-1</v>
      </c>
      <c r="F32" s="21">
        <f t="shared" ref="F32" si="116">F31-F30</f>
        <v>0</v>
      </c>
      <c r="G32" s="21">
        <f t="shared" ref="G32" si="117">G31-G30</f>
        <v>-2</v>
      </c>
      <c r="H32" s="21">
        <f t="shared" ref="H32" si="118">H31-H30</f>
        <v>0</v>
      </c>
      <c r="I32" s="21">
        <f t="shared" ref="I32" si="119">I31-I30</f>
        <v>0</v>
      </c>
      <c r="J32" s="21">
        <f t="shared" ref="J32" si="120">J31-J30</f>
        <v>0</v>
      </c>
      <c r="K32" s="21">
        <f t="shared" ref="K32" si="121">K31-K30</f>
        <v>0</v>
      </c>
      <c r="L32" s="21">
        <f t="shared" ref="L32" si="122">L31-L30</f>
        <v>0</v>
      </c>
      <c r="M32" s="21">
        <f t="shared" ref="M32" si="123">M31-M30</f>
        <v>0</v>
      </c>
      <c r="N32" s="21">
        <f t="shared" ref="N32" si="124">N31-N30</f>
        <v>0</v>
      </c>
      <c r="O32" s="21">
        <f t="shared" ref="O32" si="125">O31-O30</f>
        <v>0</v>
      </c>
      <c r="P32" s="21">
        <f t="shared" ref="P32" si="126">P31-P30</f>
        <v>0</v>
      </c>
      <c r="Q32" s="21">
        <f t="shared" ref="Q32" si="127">Q31-Q30</f>
        <v>0</v>
      </c>
      <c r="R32" s="21">
        <f t="shared" ref="R32" si="128">R31-R30</f>
        <v>0</v>
      </c>
      <c r="S32" s="21">
        <f t="shared" ref="S32" si="129">S31-S30</f>
        <v>0</v>
      </c>
      <c r="T32" s="21">
        <f t="shared" ref="T32" si="130">T31-T30</f>
        <v>0</v>
      </c>
      <c r="U32" s="21">
        <f t="shared" ref="U32" si="131">U31-U30</f>
        <v>0</v>
      </c>
      <c r="V32" s="21">
        <f t="shared" ref="V32" si="132">V31-V30</f>
        <v>0</v>
      </c>
      <c r="W32" s="21">
        <f t="shared" ref="W32" si="133">W31-W30</f>
        <v>0</v>
      </c>
      <c r="X32" s="21">
        <f t="shared" ref="X32" si="134">X31-X30</f>
        <v>0</v>
      </c>
      <c r="Y32" s="21">
        <f t="shared" ref="Y32" si="135">Y31-Y30</f>
        <v>0</v>
      </c>
      <c r="Z32" s="21">
        <f t="shared" ref="Z32" si="136">Z31-Z30</f>
        <v>0</v>
      </c>
      <c r="AA32" s="21">
        <f t="shared" ref="AA32" si="137">AA31-AA30</f>
        <v>0</v>
      </c>
      <c r="AB32" s="21">
        <f t="shared" ref="AB32" si="138">AB31-AB30</f>
        <v>0</v>
      </c>
      <c r="AC32" s="21">
        <f t="shared" ref="AC32" si="139">AC31-AC30</f>
        <v>-2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ySplit="2" topLeftCell="A36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5.7109375" customWidth="1"/>
    <col min="29" max="29" width="6.7109375" customWidth="1"/>
  </cols>
  <sheetData>
    <row r="1" spans="1:29" s="1" customFormat="1" ht="87.75" customHeight="1" x14ac:dyDescent="0.25">
      <c r="A1" s="53" t="s">
        <v>288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64" t="s">
        <v>289</v>
      </c>
      <c r="B3" s="48">
        <v>1</v>
      </c>
      <c r="C3" s="49">
        <v>7</v>
      </c>
      <c r="D3" s="49">
        <v>1</v>
      </c>
      <c r="E3" s="49">
        <v>3</v>
      </c>
      <c r="F3" s="49">
        <v>6</v>
      </c>
      <c r="G3" s="48">
        <v>17</v>
      </c>
      <c r="H3" s="49">
        <v>5</v>
      </c>
      <c r="I3" s="63">
        <v>0</v>
      </c>
      <c r="J3" s="49">
        <v>1</v>
      </c>
      <c r="K3" s="49">
        <v>4</v>
      </c>
      <c r="L3" s="49">
        <v>1</v>
      </c>
      <c r="M3" s="49">
        <v>1</v>
      </c>
      <c r="N3" s="63">
        <v>0</v>
      </c>
      <c r="O3" s="63">
        <v>0</v>
      </c>
      <c r="P3" s="63">
        <v>0</v>
      </c>
      <c r="Q3" s="63">
        <v>0</v>
      </c>
      <c r="R3" s="63">
        <v>0</v>
      </c>
      <c r="S3" s="63">
        <v>0</v>
      </c>
      <c r="T3" s="63">
        <v>0</v>
      </c>
      <c r="U3" s="63">
        <v>0</v>
      </c>
      <c r="V3" s="63">
        <v>0</v>
      </c>
      <c r="W3" s="49">
        <v>1</v>
      </c>
      <c r="X3" s="63">
        <v>0</v>
      </c>
      <c r="Y3" s="63">
        <v>0</v>
      </c>
      <c r="Z3" s="49">
        <v>1</v>
      </c>
      <c r="AA3" s="49">
        <v>4</v>
      </c>
      <c r="AB3" s="48">
        <v>18</v>
      </c>
      <c r="AC3" s="51">
        <v>36</v>
      </c>
    </row>
    <row r="4" spans="1:29" ht="25.5" x14ac:dyDescent="0.25">
      <c r="A4" s="81" t="s">
        <v>301</v>
      </c>
      <c r="B4" s="36">
        <v>1</v>
      </c>
      <c r="C4" s="36">
        <v>7</v>
      </c>
      <c r="D4" s="36"/>
      <c r="E4" s="36">
        <v>1</v>
      </c>
      <c r="F4" s="36">
        <v>6</v>
      </c>
      <c r="G4" s="36">
        <v>14</v>
      </c>
      <c r="H4" s="36">
        <v>5</v>
      </c>
      <c r="I4" s="36"/>
      <c r="J4" s="36">
        <v>1</v>
      </c>
      <c r="K4" s="36">
        <v>2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>
        <v>2</v>
      </c>
      <c r="AB4" s="36">
        <v>10</v>
      </c>
      <c r="AC4" s="22">
        <v>25</v>
      </c>
    </row>
    <row r="5" spans="1:29" x14ac:dyDescent="0.25">
      <c r="A5" s="20" t="s">
        <v>51</v>
      </c>
      <c r="B5" s="41">
        <f>B4-B3</f>
        <v>0</v>
      </c>
      <c r="C5" s="41">
        <f t="shared" ref="C5:AC5" si="0">C4-C3</f>
        <v>0</v>
      </c>
      <c r="D5" s="41">
        <f t="shared" si="0"/>
        <v>-1</v>
      </c>
      <c r="E5" s="41">
        <f t="shared" si="0"/>
        <v>-2</v>
      </c>
      <c r="F5" s="41">
        <f t="shared" si="0"/>
        <v>0</v>
      </c>
      <c r="G5" s="41">
        <f t="shared" si="0"/>
        <v>-3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-2</v>
      </c>
      <c r="L5" s="41">
        <f t="shared" si="0"/>
        <v>-1</v>
      </c>
      <c r="M5" s="41">
        <f t="shared" si="0"/>
        <v>-1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0</v>
      </c>
      <c r="Y5" s="41">
        <f t="shared" si="0"/>
        <v>0</v>
      </c>
      <c r="Z5" s="41">
        <f t="shared" si="0"/>
        <v>-1</v>
      </c>
      <c r="AA5" s="41">
        <f t="shared" si="0"/>
        <v>-2</v>
      </c>
      <c r="AB5" s="41">
        <f t="shared" si="0"/>
        <v>-8</v>
      </c>
      <c r="AC5" s="41">
        <f t="shared" si="0"/>
        <v>-11</v>
      </c>
    </row>
    <row r="6" spans="1:29" x14ac:dyDescent="0.25">
      <c r="A6" s="64" t="s">
        <v>290</v>
      </c>
      <c r="B6" s="48">
        <v>5</v>
      </c>
      <c r="C6" s="49">
        <v>12</v>
      </c>
      <c r="D6" s="49">
        <v>1</v>
      </c>
      <c r="E6" s="49">
        <v>9</v>
      </c>
      <c r="F6" s="49">
        <v>20</v>
      </c>
      <c r="G6" s="48">
        <v>42</v>
      </c>
      <c r="H6" s="49">
        <v>1</v>
      </c>
      <c r="I6" s="49">
        <v>0</v>
      </c>
      <c r="J6" s="49">
        <v>10</v>
      </c>
      <c r="K6" s="49">
        <v>1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1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3</v>
      </c>
      <c r="AB6" s="48">
        <v>16</v>
      </c>
      <c r="AC6" s="51">
        <v>63</v>
      </c>
    </row>
    <row r="7" spans="1:29" ht="25.5" x14ac:dyDescent="0.25">
      <c r="A7" s="81" t="s">
        <v>302</v>
      </c>
      <c r="B7" s="36">
        <v>4</v>
      </c>
      <c r="C7" s="36">
        <v>13</v>
      </c>
      <c r="D7" s="36">
        <v>1</v>
      </c>
      <c r="E7" s="36">
        <v>6</v>
      </c>
      <c r="F7" s="36">
        <v>21</v>
      </c>
      <c r="G7" s="36">
        <v>41</v>
      </c>
      <c r="H7" s="36">
        <v>2</v>
      </c>
      <c r="I7" s="36"/>
      <c r="J7" s="36">
        <v>10</v>
      </c>
      <c r="K7" s="36"/>
      <c r="L7" s="36"/>
      <c r="M7" s="36"/>
      <c r="N7" s="36"/>
      <c r="O7" s="36"/>
      <c r="P7" s="36"/>
      <c r="Q7" s="36"/>
      <c r="R7" s="36"/>
      <c r="S7" s="36">
        <v>1</v>
      </c>
      <c r="T7" s="36"/>
      <c r="U7" s="36"/>
      <c r="V7" s="36"/>
      <c r="W7" s="36"/>
      <c r="X7" s="36"/>
      <c r="Y7" s="36"/>
      <c r="Z7" s="36"/>
      <c r="AA7" s="36">
        <v>3</v>
      </c>
      <c r="AB7" s="36">
        <v>16</v>
      </c>
      <c r="AC7" s="22">
        <v>61</v>
      </c>
    </row>
    <row r="8" spans="1:29" x14ac:dyDescent="0.25">
      <c r="A8" s="20" t="s">
        <v>51</v>
      </c>
      <c r="B8" s="20">
        <f>B7-B6</f>
        <v>-1</v>
      </c>
      <c r="C8" s="20">
        <f t="shared" ref="C8" si="1">C7-C6</f>
        <v>1</v>
      </c>
      <c r="D8" s="20">
        <f t="shared" ref="D8" si="2">D7-D6</f>
        <v>0</v>
      </c>
      <c r="E8" s="20">
        <f t="shared" ref="E8" si="3">E7-E6</f>
        <v>-3</v>
      </c>
      <c r="F8" s="20">
        <f t="shared" ref="F8" si="4">F7-F6</f>
        <v>1</v>
      </c>
      <c r="G8" s="20">
        <f t="shared" ref="G8" si="5">G7-G6</f>
        <v>-1</v>
      </c>
      <c r="H8" s="20">
        <f t="shared" ref="H8" si="6">H7-H6</f>
        <v>1</v>
      </c>
      <c r="I8" s="20">
        <f t="shared" ref="I8" si="7">I7-I6</f>
        <v>0</v>
      </c>
      <c r="J8" s="20">
        <f t="shared" ref="J8" si="8">J7-J6</f>
        <v>0</v>
      </c>
      <c r="K8" s="20">
        <f t="shared" ref="K8" si="9">K7-K6</f>
        <v>-1</v>
      </c>
      <c r="L8" s="20">
        <f t="shared" ref="L8" si="10">L7-L6</f>
        <v>0</v>
      </c>
      <c r="M8" s="20">
        <f t="shared" ref="M8" si="11">M7-M6</f>
        <v>0</v>
      </c>
      <c r="N8" s="20">
        <f t="shared" ref="N8" si="12">N7-N6</f>
        <v>0</v>
      </c>
      <c r="O8" s="20">
        <f t="shared" ref="O8" si="13">O7-O6</f>
        <v>0</v>
      </c>
      <c r="P8" s="20">
        <f t="shared" ref="P8" si="14">P7-P6</f>
        <v>0</v>
      </c>
      <c r="Q8" s="20">
        <f t="shared" ref="Q8" si="15">Q7-Q6</f>
        <v>0</v>
      </c>
      <c r="R8" s="20">
        <f t="shared" ref="R8" si="16">R7-R6</f>
        <v>0</v>
      </c>
      <c r="S8" s="20">
        <f t="shared" ref="S8" si="17">S7-S6</f>
        <v>0</v>
      </c>
      <c r="T8" s="20">
        <f t="shared" ref="T8" si="18">T7-T6</f>
        <v>0</v>
      </c>
      <c r="U8" s="20">
        <f t="shared" ref="U8" si="19">U7-U6</f>
        <v>0</v>
      </c>
      <c r="V8" s="20">
        <f t="shared" ref="V8" si="20">V7-V6</f>
        <v>0</v>
      </c>
      <c r="W8" s="20">
        <f t="shared" ref="W8" si="21">W7-W6</f>
        <v>0</v>
      </c>
      <c r="X8" s="20">
        <f t="shared" ref="X8" si="22">X7-X6</f>
        <v>0</v>
      </c>
      <c r="Y8" s="20">
        <f t="shared" ref="Y8" si="23">Y7-Y6</f>
        <v>0</v>
      </c>
      <c r="Z8" s="20">
        <f t="shared" ref="Z8" si="24">Z7-Z6</f>
        <v>0</v>
      </c>
      <c r="AA8" s="20">
        <f t="shared" ref="AA8" si="25">AA7-AA6</f>
        <v>0</v>
      </c>
      <c r="AB8" s="20">
        <f t="shared" ref="AB8" si="26">AB7-AB6</f>
        <v>0</v>
      </c>
      <c r="AC8" s="20">
        <f t="shared" ref="AC8" si="27">AC7-AC6</f>
        <v>-2</v>
      </c>
    </row>
    <row r="9" spans="1:29" x14ac:dyDescent="0.25">
      <c r="A9" s="64" t="s">
        <v>291</v>
      </c>
      <c r="B9" s="48">
        <v>3</v>
      </c>
      <c r="C9" s="49">
        <v>12</v>
      </c>
      <c r="D9" s="49">
        <v>1</v>
      </c>
      <c r="E9" s="49">
        <v>10</v>
      </c>
      <c r="F9" s="49">
        <v>112</v>
      </c>
      <c r="G9" s="48">
        <v>135</v>
      </c>
      <c r="H9" s="49">
        <v>3</v>
      </c>
      <c r="I9" s="49">
        <v>0</v>
      </c>
      <c r="J9" s="49">
        <v>4</v>
      </c>
      <c r="K9" s="49">
        <v>2</v>
      </c>
      <c r="L9" s="49">
        <v>1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</v>
      </c>
      <c r="U9" s="49">
        <v>0</v>
      </c>
      <c r="V9" s="49">
        <v>0</v>
      </c>
      <c r="W9" s="49">
        <v>1</v>
      </c>
      <c r="X9" s="49">
        <v>3</v>
      </c>
      <c r="Y9" s="49">
        <v>0</v>
      </c>
      <c r="Z9" s="49">
        <v>2</v>
      </c>
      <c r="AA9" s="49">
        <v>2</v>
      </c>
      <c r="AB9" s="48">
        <v>19</v>
      </c>
      <c r="AC9" s="51">
        <v>157</v>
      </c>
    </row>
    <row r="10" spans="1:29" ht="15.75" x14ac:dyDescent="0.25">
      <c r="A10" s="81" t="s">
        <v>303</v>
      </c>
      <c r="B10" s="36">
        <v>2</v>
      </c>
      <c r="C10" s="36"/>
      <c r="D10" s="36"/>
      <c r="E10" s="36"/>
      <c r="F10" s="36">
        <v>101</v>
      </c>
      <c r="G10" s="36">
        <v>101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22">
        <v>103</v>
      </c>
    </row>
    <row r="11" spans="1:29" x14ac:dyDescent="0.25">
      <c r="A11" s="20" t="s">
        <v>51</v>
      </c>
      <c r="B11" s="20">
        <f>B10-B9</f>
        <v>-1</v>
      </c>
      <c r="C11" s="20">
        <f t="shared" ref="C11" si="28">C10-C9</f>
        <v>-12</v>
      </c>
      <c r="D11" s="20">
        <f t="shared" ref="D11" si="29">D10-D9</f>
        <v>-1</v>
      </c>
      <c r="E11" s="20">
        <f t="shared" ref="E11" si="30">E10-E9</f>
        <v>-10</v>
      </c>
      <c r="F11" s="20">
        <f t="shared" ref="F11" si="31">F10-F9</f>
        <v>-11</v>
      </c>
      <c r="G11" s="20">
        <f t="shared" ref="G11" si="32">G10-G9</f>
        <v>-34</v>
      </c>
      <c r="H11" s="20">
        <f t="shared" ref="H11" si="33">H10-H9</f>
        <v>-3</v>
      </c>
      <c r="I11" s="20">
        <f t="shared" ref="I11" si="34">I10-I9</f>
        <v>0</v>
      </c>
      <c r="J11" s="20">
        <f t="shared" ref="J11" si="35">J10-J9</f>
        <v>-4</v>
      </c>
      <c r="K11" s="20">
        <f t="shared" ref="K11" si="36">K10-K9</f>
        <v>-2</v>
      </c>
      <c r="L11" s="20">
        <f t="shared" ref="L11" si="37">L10-L9</f>
        <v>-1</v>
      </c>
      <c r="M11" s="20">
        <f t="shared" ref="M11" si="38">M10-M9</f>
        <v>0</v>
      </c>
      <c r="N11" s="20">
        <f t="shared" ref="N11" si="39">N10-N9</f>
        <v>0</v>
      </c>
      <c r="O11" s="20">
        <f t="shared" ref="O11" si="40">O10-O9</f>
        <v>0</v>
      </c>
      <c r="P11" s="20">
        <f t="shared" ref="P11" si="41">P10-P9</f>
        <v>0</v>
      </c>
      <c r="Q11" s="20">
        <f t="shared" ref="Q11" si="42">Q10-Q9</f>
        <v>0</v>
      </c>
      <c r="R11" s="20">
        <f t="shared" ref="R11" si="43">R10-R9</f>
        <v>0</v>
      </c>
      <c r="S11" s="20">
        <f t="shared" ref="S11" si="44">S10-S9</f>
        <v>0</v>
      </c>
      <c r="T11" s="20">
        <f t="shared" ref="T11" si="45">T10-T9</f>
        <v>-1</v>
      </c>
      <c r="U11" s="20">
        <f t="shared" ref="U11" si="46">U10-U9</f>
        <v>0</v>
      </c>
      <c r="V11" s="20">
        <f t="shared" ref="V11" si="47">V10-V9</f>
        <v>0</v>
      </c>
      <c r="W11" s="20">
        <f t="shared" ref="W11" si="48">W10-W9</f>
        <v>-1</v>
      </c>
      <c r="X11" s="20">
        <f t="shared" ref="X11" si="49">X10-X9</f>
        <v>-3</v>
      </c>
      <c r="Y11" s="20">
        <f t="shared" ref="Y11" si="50">Y10-Y9</f>
        <v>0</v>
      </c>
      <c r="Z11" s="20">
        <f t="shared" ref="Z11" si="51">Z10-Z9</f>
        <v>-2</v>
      </c>
      <c r="AA11" s="20">
        <f t="shared" ref="AA11" si="52">AA10-AA9</f>
        <v>-2</v>
      </c>
      <c r="AB11" s="20">
        <f t="shared" ref="AB11" si="53">AB10-AB9</f>
        <v>-19</v>
      </c>
      <c r="AC11" s="20">
        <f t="shared" ref="AC11" si="54">AC10-AC9</f>
        <v>-54</v>
      </c>
    </row>
    <row r="12" spans="1:29" x14ac:dyDescent="0.25">
      <c r="A12" s="64" t="s">
        <v>292</v>
      </c>
      <c r="B12" s="48">
        <v>4</v>
      </c>
      <c r="C12" s="49">
        <v>8</v>
      </c>
      <c r="D12" s="49">
        <v>1</v>
      </c>
      <c r="E12" s="49">
        <v>10</v>
      </c>
      <c r="F12" s="49">
        <v>4</v>
      </c>
      <c r="G12" s="48">
        <v>23</v>
      </c>
      <c r="H12" s="49">
        <v>3</v>
      </c>
      <c r="I12" s="49">
        <v>0</v>
      </c>
      <c r="J12" s="49">
        <v>0</v>
      </c>
      <c r="K12" s="49">
        <v>8</v>
      </c>
      <c r="L12" s="49">
        <v>0</v>
      </c>
      <c r="M12" s="49">
        <v>1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1</v>
      </c>
      <c r="Y12" s="49">
        <v>0</v>
      </c>
      <c r="Z12" s="49">
        <v>2</v>
      </c>
      <c r="AA12" s="49">
        <v>2</v>
      </c>
      <c r="AB12" s="48">
        <v>17</v>
      </c>
      <c r="AC12" s="51">
        <v>44</v>
      </c>
    </row>
    <row r="13" spans="1:29" ht="25.5" x14ac:dyDescent="0.25">
      <c r="A13" s="81" t="s">
        <v>304</v>
      </c>
      <c r="B13" s="36">
        <v>3</v>
      </c>
      <c r="C13" s="36">
        <v>6</v>
      </c>
      <c r="D13" s="36"/>
      <c r="E13" s="36">
        <v>5</v>
      </c>
      <c r="F13" s="36">
        <v>3</v>
      </c>
      <c r="G13" s="36">
        <v>14</v>
      </c>
      <c r="H13" s="36">
        <v>2</v>
      </c>
      <c r="I13" s="36"/>
      <c r="J13" s="36"/>
      <c r="K13" s="36">
        <v>8</v>
      </c>
      <c r="L13" s="36"/>
      <c r="M13" s="36">
        <v>1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>
        <v>1</v>
      </c>
      <c r="AA13" s="36">
        <v>2</v>
      </c>
      <c r="AB13" s="36">
        <v>14</v>
      </c>
      <c r="AC13" s="22">
        <v>31</v>
      </c>
    </row>
    <row r="14" spans="1:29" x14ac:dyDescent="0.25">
      <c r="A14" s="20" t="s">
        <v>51</v>
      </c>
      <c r="B14" s="20">
        <f>B13-B12</f>
        <v>-1</v>
      </c>
      <c r="C14" s="20">
        <f t="shared" ref="C14" si="55">C13-C12</f>
        <v>-2</v>
      </c>
      <c r="D14" s="20">
        <f t="shared" ref="D14" si="56">D13-D12</f>
        <v>-1</v>
      </c>
      <c r="E14" s="20">
        <f t="shared" ref="E14" si="57">E13-E12</f>
        <v>-5</v>
      </c>
      <c r="F14" s="20">
        <f t="shared" ref="F14" si="58">F13-F12</f>
        <v>-1</v>
      </c>
      <c r="G14" s="20">
        <f t="shared" ref="G14" si="59">G13-G12</f>
        <v>-9</v>
      </c>
      <c r="H14" s="20">
        <f t="shared" ref="H14" si="60">H13-H12</f>
        <v>-1</v>
      </c>
      <c r="I14" s="20">
        <f t="shared" ref="I14" si="61">I13-I12</f>
        <v>0</v>
      </c>
      <c r="J14" s="20">
        <f t="shared" ref="J14" si="62">J13-J12</f>
        <v>0</v>
      </c>
      <c r="K14" s="20">
        <f t="shared" ref="K14" si="63">K13-K12</f>
        <v>0</v>
      </c>
      <c r="L14" s="20">
        <f t="shared" ref="L14" si="64">L13-L12</f>
        <v>0</v>
      </c>
      <c r="M14" s="20">
        <f t="shared" ref="M14" si="65">M13-M12</f>
        <v>0</v>
      </c>
      <c r="N14" s="20">
        <f t="shared" ref="N14" si="66">N13-N12</f>
        <v>0</v>
      </c>
      <c r="O14" s="20">
        <f t="shared" ref="O14" si="67">O13-O12</f>
        <v>0</v>
      </c>
      <c r="P14" s="20">
        <f t="shared" ref="P14" si="68">P13-P12</f>
        <v>0</v>
      </c>
      <c r="Q14" s="20">
        <f t="shared" ref="Q14" si="69">Q13-Q12</f>
        <v>0</v>
      </c>
      <c r="R14" s="20">
        <f t="shared" ref="R14" si="70">R13-R12</f>
        <v>0</v>
      </c>
      <c r="S14" s="20">
        <f t="shared" ref="S14" si="71">S13-S12</f>
        <v>0</v>
      </c>
      <c r="T14" s="20">
        <f t="shared" ref="T14" si="72">T13-T12</f>
        <v>0</v>
      </c>
      <c r="U14" s="20">
        <f t="shared" ref="U14" si="73">U13-U12</f>
        <v>0</v>
      </c>
      <c r="V14" s="20">
        <f t="shared" ref="V14" si="74">V13-V12</f>
        <v>0</v>
      </c>
      <c r="W14" s="20">
        <f t="shared" ref="W14" si="75">W13-W12</f>
        <v>0</v>
      </c>
      <c r="X14" s="20">
        <f t="shared" ref="X14" si="76">X13-X12</f>
        <v>-1</v>
      </c>
      <c r="Y14" s="20">
        <f t="shared" ref="Y14" si="77">Y13-Y12</f>
        <v>0</v>
      </c>
      <c r="Z14" s="20">
        <f t="shared" ref="Z14" si="78">Z13-Z12</f>
        <v>-1</v>
      </c>
      <c r="AA14" s="20">
        <f t="shared" ref="AA14" si="79">AA13-AA12</f>
        <v>0</v>
      </c>
      <c r="AB14" s="20">
        <f t="shared" ref="AB14" si="80">AB13-AB12</f>
        <v>-3</v>
      </c>
      <c r="AC14" s="20">
        <f t="shared" ref="AC14" si="81">AC13-AC12</f>
        <v>-13</v>
      </c>
    </row>
    <row r="15" spans="1:29" x14ac:dyDescent="0.25">
      <c r="A15" s="64" t="s">
        <v>293</v>
      </c>
      <c r="B15" s="48">
        <v>0</v>
      </c>
      <c r="C15" s="49">
        <v>2</v>
      </c>
      <c r="D15" s="49">
        <v>0</v>
      </c>
      <c r="E15" s="49">
        <v>0</v>
      </c>
      <c r="F15" s="49">
        <v>1</v>
      </c>
      <c r="G15" s="48">
        <v>3</v>
      </c>
      <c r="H15" s="49">
        <v>0</v>
      </c>
      <c r="I15" s="49">
        <v>0</v>
      </c>
      <c r="J15" s="49">
        <v>0</v>
      </c>
      <c r="K15" s="49">
        <v>0</v>
      </c>
      <c r="L15" s="49">
        <v>4</v>
      </c>
      <c r="M15" s="49">
        <v>1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1</v>
      </c>
      <c r="AA15" s="49">
        <v>0</v>
      </c>
      <c r="AB15" s="48">
        <v>6</v>
      </c>
      <c r="AC15" s="51">
        <v>9</v>
      </c>
    </row>
    <row r="16" spans="1:29" ht="15.75" x14ac:dyDescent="0.25">
      <c r="A16" s="81" t="s">
        <v>305</v>
      </c>
      <c r="B16" s="36"/>
      <c r="C16" s="36">
        <v>2</v>
      </c>
      <c r="D16" s="36"/>
      <c r="E16" s="36"/>
      <c r="F16" s="36">
        <v>1</v>
      </c>
      <c r="G16" s="36">
        <v>3</v>
      </c>
      <c r="H16" s="36"/>
      <c r="I16" s="36"/>
      <c r="J16" s="36"/>
      <c r="K16" s="36"/>
      <c r="L16" s="36">
        <v>3</v>
      </c>
      <c r="M16" s="36">
        <v>1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>
        <v>1</v>
      </c>
      <c r="AA16" s="36"/>
      <c r="AB16" s="36">
        <v>5</v>
      </c>
      <c r="AC16" s="22">
        <v>8</v>
      </c>
    </row>
    <row r="17" spans="1:29" x14ac:dyDescent="0.25">
      <c r="A17" s="20" t="s">
        <v>51</v>
      </c>
      <c r="B17" s="20">
        <f>B16-B15</f>
        <v>0</v>
      </c>
      <c r="C17" s="20">
        <f t="shared" ref="C17" si="82">C16-C15</f>
        <v>0</v>
      </c>
      <c r="D17" s="20">
        <f t="shared" ref="D17" si="83">D16-D15</f>
        <v>0</v>
      </c>
      <c r="E17" s="20">
        <f t="shared" ref="E17" si="84">E16-E15</f>
        <v>0</v>
      </c>
      <c r="F17" s="20">
        <f t="shared" ref="F17" si="85">F16-F15</f>
        <v>0</v>
      </c>
      <c r="G17" s="20">
        <f t="shared" ref="G17" si="86">G16-G15</f>
        <v>0</v>
      </c>
      <c r="H17" s="20">
        <f t="shared" ref="H17" si="87">H16-H15</f>
        <v>0</v>
      </c>
      <c r="I17" s="20">
        <f t="shared" ref="I17" si="88">I16-I15</f>
        <v>0</v>
      </c>
      <c r="J17" s="20">
        <f t="shared" ref="J17" si="89">J16-J15</f>
        <v>0</v>
      </c>
      <c r="K17" s="20">
        <f t="shared" ref="K17" si="90">K16-K15</f>
        <v>0</v>
      </c>
      <c r="L17" s="20">
        <f t="shared" ref="L17" si="91">L16-L15</f>
        <v>-1</v>
      </c>
      <c r="M17" s="20">
        <f t="shared" ref="M17" si="92">M16-M15</f>
        <v>0</v>
      </c>
      <c r="N17" s="20">
        <f t="shared" ref="N17" si="93">N16-N15</f>
        <v>0</v>
      </c>
      <c r="O17" s="20">
        <f t="shared" ref="O17" si="94">O16-O15</f>
        <v>0</v>
      </c>
      <c r="P17" s="20">
        <f t="shared" ref="P17" si="95">P16-P15</f>
        <v>0</v>
      </c>
      <c r="Q17" s="20">
        <f t="shared" ref="Q17" si="96">Q16-Q15</f>
        <v>0</v>
      </c>
      <c r="R17" s="20">
        <f t="shared" ref="R17" si="97">R16-R15</f>
        <v>0</v>
      </c>
      <c r="S17" s="20">
        <f t="shared" ref="S17" si="98">S16-S15</f>
        <v>0</v>
      </c>
      <c r="T17" s="20">
        <f t="shared" ref="T17" si="99">T16-T15</f>
        <v>0</v>
      </c>
      <c r="U17" s="20">
        <f t="shared" ref="U17" si="100">U16-U15</f>
        <v>0</v>
      </c>
      <c r="V17" s="20">
        <f t="shared" ref="V17" si="101">V16-V15</f>
        <v>0</v>
      </c>
      <c r="W17" s="20">
        <f t="shared" ref="W17" si="102">W16-W15</f>
        <v>0</v>
      </c>
      <c r="X17" s="20">
        <f t="shared" ref="X17" si="103">X16-X15</f>
        <v>0</v>
      </c>
      <c r="Y17" s="20">
        <f t="shared" ref="Y17" si="104">Y16-Y15</f>
        <v>0</v>
      </c>
      <c r="Z17" s="20">
        <f t="shared" ref="Z17" si="105">Z16-Z15</f>
        <v>0</v>
      </c>
      <c r="AA17" s="20">
        <f t="shared" ref="AA17" si="106">AA16-AA15</f>
        <v>0</v>
      </c>
      <c r="AB17" s="20">
        <f t="shared" ref="AB17" si="107">AB16-AB15</f>
        <v>-1</v>
      </c>
      <c r="AC17" s="20">
        <f t="shared" ref="AC17" si="108">AC16-AC15</f>
        <v>-1</v>
      </c>
    </row>
    <row r="18" spans="1:29" x14ac:dyDescent="0.25">
      <c r="A18" s="64" t="s">
        <v>294</v>
      </c>
      <c r="B18" s="48">
        <v>0</v>
      </c>
      <c r="C18" s="49">
        <v>4</v>
      </c>
      <c r="D18" s="49">
        <v>1</v>
      </c>
      <c r="E18" s="49">
        <v>6</v>
      </c>
      <c r="F18" s="49">
        <v>76</v>
      </c>
      <c r="G18" s="48">
        <v>87</v>
      </c>
      <c r="H18" s="49">
        <v>3</v>
      </c>
      <c r="I18" s="63">
        <v>0</v>
      </c>
      <c r="J18" s="63">
        <v>0</v>
      </c>
      <c r="K18" s="49">
        <v>1</v>
      </c>
      <c r="L18" s="63">
        <v>0</v>
      </c>
      <c r="M18" s="49">
        <v>1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49">
        <v>0</v>
      </c>
      <c r="T18" s="49">
        <v>1</v>
      </c>
      <c r="U18" s="63">
        <v>0</v>
      </c>
      <c r="V18" s="63">
        <v>0</v>
      </c>
      <c r="W18" s="49">
        <v>1</v>
      </c>
      <c r="X18" s="49">
        <v>2</v>
      </c>
      <c r="Y18" s="49">
        <v>0</v>
      </c>
      <c r="Z18" s="49">
        <v>2</v>
      </c>
      <c r="AA18" s="63">
        <v>0</v>
      </c>
      <c r="AB18" s="48">
        <v>11</v>
      </c>
      <c r="AC18" s="51">
        <v>98</v>
      </c>
    </row>
    <row r="19" spans="1:29" ht="25.5" x14ac:dyDescent="0.25">
      <c r="A19" s="81" t="s">
        <v>306</v>
      </c>
      <c r="B19" s="36">
        <v>1</v>
      </c>
      <c r="C19" s="36">
        <v>8</v>
      </c>
      <c r="D19" s="36"/>
      <c r="E19" s="36">
        <v>5</v>
      </c>
      <c r="F19" s="36">
        <v>88</v>
      </c>
      <c r="G19" s="36">
        <v>101</v>
      </c>
      <c r="H19" s="36">
        <v>3</v>
      </c>
      <c r="I19" s="36"/>
      <c r="J19" s="36"/>
      <c r="K19" s="36">
        <v>1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>
        <v>7</v>
      </c>
      <c r="AA19" s="36"/>
      <c r="AB19" s="36">
        <v>11</v>
      </c>
      <c r="AC19" s="22">
        <v>113</v>
      </c>
    </row>
    <row r="20" spans="1:29" x14ac:dyDescent="0.25">
      <c r="A20" s="20" t="s">
        <v>51</v>
      </c>
      <c r="B20" s="20">
        <f>B19-B18</f>
        <v>1</v>
      </c>
      <c r="C20" s="20">
        <f t="shared" ref="C20" si="109">C19-C18</f>
        <v>4</v>
      </c>
      <c r="D20" s="20">
        <f t="shared" ref="D20" si="110">D19-D18</f>
        <v>-1</v>
      </c>
      <c r="E20" s="20">
        <f t="shared" ref="E20" si="111">E19-E18</f>
        <v>-1</v>
      </c>
      <c r="F20" s="20">
        <f t="shared" ref="F20" si="112">F19-F18</f>
        <v>12</v>
      </c>
      <c r="G20" s="20">
        <f t="shared" ref="G20" si="113">G19-G18</f>
        <v>14</v>
      </c>
      <c r="H20" s="20">
        <f t="shared" ref="H20" si="114">H19-H18</f>
        <v>0</v>
      </c>
      <c r="I20" s="20">
        <f t="shared" ref="I20" si="115">I19-I18</f>
        <v>0</v>
      </c>
      <c r="J20" s="20">
        <f t="shared" ref="J20" si="116">J19-J18</f>
        <v>0</v>
      </c>
      <c r="K20" s="20">
        <f t="shared" ref="K20" si="117">K19-K18</f>
        <v>0</v>
      </c>
      <c r="L20" s="20">
        <f t="shared" ref="L20" si="118">L19-L18</f>
        <v>0</v>
      </c>
      <c r="M20" s="20">
        <f t="shared" ref="M20" si="119">M19-M18</f>
        <v>-1</v>
      </c>
      <c r="N20" s="20">
        <f t="shared" ref="N20" si="120">N19-N18</f>
        <v>0</v>
      </c>
      <c r="O20" s="20">
        <f t="shared" ref="O20" si="121">O19-O18</f>
        <v>0</v>
      </c>
      <c r="P20" s="20">
        <f t="shared" ref="P20" si="122">P19-P18</f>
        <v>0</v>
      </c>
      <c r="Q20" s="20">
        <f t="shared" ref="Q20" si="123">Q19-Q18</f>
        <v>0</v>
      </c>
      <c r="R20" s="20">
        <f t="shared" ref="R20" si="124">R19-R18</f>
        <v>0</v>
      </c>
      <c r="S20" s="20">
        <f t="shared" ref="S20" si="125">S19-S18</f>
        <v>0</v>
      </c>
      <c r="T20" s="20">
        <f t="shared" ref="T20" si="126">T19-T18</f>
        <v>-1</v>
      </c>
      <c r="U20" s="20">
        <f t="shared" ref="U20" si="127">U19-U18</f>
        <v>0</v>
      </c>
      <c r="V20" s="20">
        <f t="shared" ref="V20" si="128">V19-V18</f>
        <v>0</v>
      </c>
      <c r="W20" s="20">
        <f t="shared" ref="W20" si="129">W19-W18</f>
        <v>-1</v>
      </c>
      <c r="X20" s="20">
        <f t="shared" ref="X20" si="130">X19-X18</f>
        <v>-2</v>
      </c>
      <c r="Y20" s="20">
        <f t="shared" ref="Y20" si="131">Y19-Y18</f>
        <v>0</v>
      </c>
      <c r="Z20" s="20">
        <f t="shared" ref="Z20" si="132">Z19-Z18</f>
        <v>5</v>
      </c>
      <c r="AA20" s="20">
        <f t="shared" ref="AA20" si="133">AA19-AA18</f>
        <v>0</v>
      </c>
      <c r="AB20" s="20">
        <f t="shared" ref="AB20" si="134">AB19-AB18</f>
        <v>0</v>
      </c>
      <c r="AC20" s="20">
        <f t="shared" ref="AC20" si="135">AC19-AC18</f>
        <v>15</v>
      </c>
    </row>
    <row r="21" spans="1:29" x14ac:dyDescent="0.25">
      <c r="A21" s="64" t="s">
        <v>295</v>
      </c>
      <c r="B21" s="48">
        <v>0</v>
      </c>
      <c r="C21" s="49">
        <v>3</v>
      </c>
      <c r="D21" s="49">
        <v>1</v>
      </c>
      <c r="E21" s="49">
        <v>1</v>
      </c>
      <c r="F21" s="49">
        <v>2</v>
      </c>
      <c r="G21" s="48">
        <v>7</v>
      </c>
      <c r="H21" s="49">
        <v>1</v>
      </c>
      <c r="I21" s="49">
        <v>0</v>
      </c>
      <c r="J21" s="49">
        <v>0</v>
      </c>
      <c r="K21" s="49">
        <v>1</v>
      </c>
      <c r="L21" s="49">
        <v>0</v>
      </c>
      <c r="M21" s="49">
        <v>4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8">
        <v>6</v>
      </c>
      <c r="AC21" s="51">
        <v>13</v>
      </c>
    </row>
    <row r="22" spans="1:29" ht="15.75" x14ac:dyDescent="0.25">
      <c r="A22" s="81" t="s">
        <v>307</v>
      </c>
      <c r="B22" s="36"/>
      <c r="C22" s="36">
        <v>2</v>
      </c>
      <c r="D22" s="36"/>
      <c r="E22" s="36">
        <v>1</v>
      </c>
      <c r="F22" s="36">
        <v>1</v>
      </c>
      <c r="G22" s="36">
        <v>4</v>
      </c>
      <c r="H22" s="36">
        <v>1</v>
      </c>
      <c r="I22" s="36"/>
      <c r="J22" s="36"/>
      <c r="K22" s="36">
        <v>1</v>
      </c>
      <c r="L22" s="36"/>
      <c r="M22" s="36">
        <v>2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v>4</v>
      </c>
      <c r="AC22" s="22">
        <v>8</v>
      </c>
    </row>
    <row r="23" spans="1:29" x14ac:dyDescent="0.25">
      <c r="A23" s="20" t="s">
        <v>51</v>
      </c>
      <c r="B23" s="20">
        <f>B22-B21</f>
        <v>0</v>
      </c>
      <c r="C23" s="20">
        <f t="shared" ref="C23" si="136">C22-C21</f>
        <v>-1</v>
      </c>
      <c r="D23" s="20">
        <f t="shared" ref="D23" si="137">D22-D21</f>
        <v>-1</v>
      </c>
      <c r="E23" s="20">
        <f t="shared" ref="E23" si="138">E22-E21</f>
        <v>0</v>
      </c>
      <c r="F23" s="20">
        <f t="shared" ref="F23" si="139">F22-F21</f>
        <v>-1</v>
      </c>
      <c r="G23" s="20">
        <f t="shared" ref="G23" si="140">G22-G21</f>
        <v>-3</v>
      </c>
      <c r="H23" s="20">
        <f t="shared" ref="H23" si="141">H22-H21</f>
        <v>0</v>
      </c>
      <c r="I23" s="20">
        <f t="shared" ref="I23" si="142">I22-I21</f>
        <v>0</v>
      </c>
      <c r="J23" s="20">
        <f t="shared" ref="J23" si="143">J22-J21</f>
        <v>0</v>
      </c>
      <c r="K23" s="20">
        <f t="shared" ref="K23" si="144">K22-K21</f>
        <v>0</v>
      </c>
      <c r="L23" s="20">
        <f t="shared" ref="L23" si="145">L22-L21</f>
        <v>0</v>
      </c>
      <c r="M23" s="20">
        <f t="shared" ref="M23" si="146">M22-M21</f>
        <v>-2</v>
      </c>
      <c r="N23" s="20">
        <f t="shared" ref="N23" si="147">N22-N21</f>
        <v>0</v>
      </c>
      <c r="O23" s="20">
        <f t="shared" ref="O23" si="148">O22-O21</f>
        <v>0</v>
      </c>
      <c r="P23" s="20">
        <f t="shared" ref="P23" si="149">P22-P21</f>
        <v>0</v>
      </c>
      <c r="Q23" s="20">
        <f t="shared" ref="Q23" si="150">Q22-Q21</f>
        <v>0</v>
      </c>
      <c r="R23" s="20">
        <f t="shared" ref="R23" si="151">R22-R21</f>
        <v>0</v>
      </c>
      <c r="S23" s="20">
        <f t="shared" ref="S23" si="152">S22-S21</f>
        <v>0</v>
      </c>
      <c r="T23" s="20">
        <f t="shared" ref="T23" si="153">T22-T21</f>
        <v>0</v>
      </c>
      <c r="U23" s="20">
        <f t="shared" ref="U23" si="154">U22-U21</f>
        <v>0</v>
      </c>
      <c r="V23" s="20">
        <f t="shared" ref="V23" si="155">V22-V21</f>
        <v>0</v>
      </c>
      <c r="W23" s="20">
        <f t="shared" ref="W23" si="156">W22-W21</f>
        <v>0</v>
      </c>
      <c r="X23" s="20">
        <f t="shared" ref="X23" si="157">X22-X21</f>
        <v>0</v>
      </c>
      <c r="Y23" s="20">
        <f t="shared" ref="Y23" si="158">Y22-Y21</f>
        <v>0</v>
      </c>
      <c r="Z23" s="20">
        <f t="shared" ref="Z23" si="159">Z22-Z21</f>
        <v>0</v>
      </c>
      <c r="AA23" s="20">
        <f t="shared" ref="AA23" si="160">AA22-AA21</f>
        <v>0</v>
      </c>
      <c r="AB23" s="20">
        <f t="shared" ref="AB23" si="161">AB22-AB21</f>
        <v>-2</v>
      </c>
      <c r="AC23" s="20">
        <f t="shared" ref="AC23" si="162">AC22-AC21</f>
        <v>-5</v>
      </c>
    </row>
    <row r="24" spans="1:29" x14ac:dyDescent="0.25">
      <c r="A24" s="64" t="s">
        <v>296</v>
      </c>
      <c r="B24" s="48">
        <v>2</v>
      </c>
      <c r="C24" s="49">
        <v>6</v>
      </c>
      <c r="D24" s="49">
        <v>1</v>
      </c>
      <c r="E24" s="49">
        <v>3</v>
      </c>
      <c r="F24" s="49">
        <v>9</v>
      </c>
      <c r="G24" s="48">
        <v>19</v>
      </c>
      <c r="H24" s="49">
        <v>1</v>
      </c>
      <c r="I24" s="49">
        <v>0</v>
      </c>
      <c r="J24" s="49">
        <v>0</v>
      </c>
      <c r="K24" s="49">
        <v>0</v>
      </c>
      <c r="L24" s="49">
        <v>6</v>
      </c>
      <c r="M24" s="49">
        <v>1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8">
        <v>8</v>
      </c>
      <c r="AC24" s="51">
        <v>29</v>
      </c>
    </row>
    <row r="25" spans="1:29" ht="15.75" x14ac:dyDescent="0.25">
      <c r="A25" s="81" t="s">
        <v>308</v>
      </c>
      <c r="B25" s="36">
        <v>2</v>
      </c>
      <c r="C25" s="36">
        <v>6</v>
      </c>
      <c r="D25" s="36"/>
      <c r="E25" s="36">
        <v>2</v>
      </c>
      <c r="F25" s="36">
        <v>10</v>
      </c>
      <c r="G25" s="36">
        <v>18</v>
      </c>
      <c r="H25" s="36">
        <v>1</v>
      </c>
      <c r="I25" s="36"/>
      <c r="J25" s="36"/>
      <c r="K25" s="36"/>
      <c r="L25" s="36">
        <v>2</v>
      </c>
      <c r="M25" s="36">
        <v>1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v>4</v>
      </c>
      <c r="AC25" s="22">
        <v>24</v>
      </c>
    </row>
    <row r="26" spans="1:29" x14ac:dyDescent="0.25">
      <c r="A26" s="20" t="s">
        <v>51</v>
      </c>
      <c r="B26" s="20">
        <f>B25-B24</f>
        <v>0</v>
      </c>
      <c r="C26" s="20">
        <f t="shared" ref="C26" si="163">C25-C24</f>
        <v>0</v>
      </c>
      <c r="D26" s="20">
        <f t="shared" ref="D26" si="164">D25-D24</f>
        <v>-1</v>
      </c>
      <c r="E26" s="20">
        <f t="shared" ref="E26" si="165">E25-E24</f>
        <v>-1</v>
      </c>
      <c r="F26" s="20">
        <f t="shared" ref="F26" si="166">F25-F24</f>
        <v>1</v>
      </c>
      <c r="G26" s="20">
        <f t="shared" ref="G26" si="167">G25-G24</f>
        <v>-1</v>
      </c>
      <c r="H26" s="20">
        <f t="shared" ref="H26" si="168">H25-H24</f>
        <v>0</v>
      </c>
      <c r="I26" s="20">
        <f t="shared" ref="I26" si="169">I25-I24</f>
        <v>0</v>
      </c>
      <c r="J26" s="20">
        <f t="shared" ref="J26" si="170">J25-J24</f>
        <v>0</v>
      </c>
      <c r="K26" s="20">
        <f t="shared" ref="K26" si="171">K25-K24</f>
        <v>0</v>
      </c>
      <c r="L26" s="20">
        <f t="shared" ref="L26" si="172">L25-L24</f>
        <v>-4</v>
      </c>
      <c r="M26" s="20">
        <f t="shared" ref="M26" si="173">M25-M24</f>
        <v>0</v>
      </c>
      <c r="N26" s="20">
        <f t="shared" ref="N26" si="174">N25-N24</f>
        <v>0</v>
      </c>
      <c r="O26" s="20">
        <f t="shared" ref="O26" si="175">O25-O24</f>
        <v>0</v>
      </c>
      <c r="P26" s="20">
        <f t="shared" ref="P26" si="176">P25-P24</f>
        <v>0</v>
      </c>
      <c r="Q26" s="20">
        <f t="shared" ref="Q26" si="177">Q25-Q24</f>
        <v>0</v>
      </c>
      <c r="R26" s="20">
        <f t="shared" ref="R26" si="178">R25-R24</f>
        <v>0</v>
      </c>
      <c r="S26" s="20">
        <f t="shared" ref="S26" si="179">S25-S24</f>
        <v>0</v>
      </c>
      <c r="T26" s="20">
        <f t="shared" ref="T26" si="180">T25-T24</f>
        <v>0</v>
      </c>
      <c r="U26" s="20">
        <f t="shared" ref="U26" si="181">U25-U24</f>
        <v>0</v>
      </c>
      <c r="V26" s="20">
        <f t="shared" ref="V26" si="182">V25-V24</f>
        <v>0</v>
      </c>
      <c r="W26" s="20">
        <f t="shared" ref="W26" si="183">W25-W24</f>
        <v>0</v>
      </c>
      <c r="X26" s="20">
        <f t="shared" ref="X26" si="184">X25-X24</f>
        <v>0</v>
      </c>
      <c r="Y26" s="20">
        <f t="shared" ref="Y26" si="185">Y25-Y24</f>
        <v>0</v>
      </c>
      <c r="Z26" s="20">
        <f t="shared" ref="Z26" si="186">Z25-Z24</f>
        <v>0</v>
      </c>
      <c r="AA26" s="20">
        <f t="shared" ref="AA26" si="187">AA25-AA24</f>
        <v>0</v>
      </c>
      <c r="AB26" s="20">
        <f t="shared" ref="AB26" si="188">AB25-AB24</f>
        <v>-4</v>
      </c>
      <c r="AC26" s="20">
        <f t="shared" ref="AC26" si="189">AC25-AC24</f>
        <v>-5</v>
      </c>
    </row>
    <row r="27" spans="1:29" x14ac:dyDescent="0.25">
      <c r="A27" s="64" t="s">
        <v>297</v>
      </c>
      <c r="B27" s="48">
        <v>2</v>
      </c>
      <c r="C27" s="49">
        <v>3</v>
      </c>
      <c r="D27" s="49">
        <v>1</v>
      </c>
      <c r="E27" s="49">
        <v>2</v>
      </c>
      <c r="F27" s="49">
        <v>4</v>
      </c>
      <c r="G27" s="48">
        <v>10</v>
      </c>
      <c r="H27" s="49">
        <v>1</v>
      </c>
      <c r="I27" s="49">
        <v>0</v>
      </c>
      <c r="J27" s="49">
        <v>0</v>
      </c>
      <c r="K27" s="49">
        <v>0</v>
      </c>
      <c r="L27" s="49">
        <v>5</v>
      </c>
      <c r="M27" s="49">
        <v>2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2</v>
      </c>
      <c r="AA27" s="49">
        <v>0</v>
      </c>
      <c r="AB27" s="48">
        <v>10</v>
      </c>
      <c r="AC27" s="51">
        <v>22</v>
      </c>
    </row>
    <row r="28" spans="1:29" ht="15.75" x14ac:dyDescent="0.25">
      <c r="A28" s="81" t="s">
        <v>309</v>
      </c>
      <c r="B28" s="36">
        <v>1</v>
      </c>
      <c r="C28" s="36">
        <v>2</v>
      </c>
      <c r="D28" s="36"/>
      <c r="E28" s="36"/>
      <c r="F28" s="36">
        <v>2</v>
      </c>
      <c r="G28" s="36">
        <v>4</v>
      </c>
      <c r="H28" s="36">
        <v>1</v>
      </c>
      <c r="I28" s="36"/>
      <c r="J28" s="36"/>
      <c r="K28" s="36"/>
      <c r="L28" s="36">
        <v>3</v>
      </c>
      <c r="M28" s="36">
        <v>2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>
        <v>1</v>
      </c>
      <c r="AA28" s="36"/>
      <c r="AB28" s="36">
        <v>7</v>
      </c>
      <c r="AC28" s="22">
        <v>12</v>
      </c>
    </row>
    <row r="29" spans="1:29" x14ac:dyDescent="0.25">
      <c r="A29" s="20" t="s">
        <v>51</v>
      </c>
      <c r="B29" s="20">
        <f>B28-B27</f>
        <v>-1</v>
      </c>
      <c r="C29" s="20">
        <f t="shared" ref="C29" si="190">C28-C27</f>
        <v>-1</v>
      </c>
      <c r="D29" s="20">
        <f t="shared" ref="D29" si="191">D28-D27</f>
        <v>-1</v>
      </c>
      <c r="E29" s="20">
        <f t="shared" ref="E29" si="192">E28-E27</f>
        <v>-2</v>
      </c>
      <c r="F29" s="20">
        <f t="shared" ref="F29" si="193">F28-F27</f>
        <v>-2</v>
      </c>
      <c r="G29" s="20">
        <f t="shared" ref="G29" si="194">G28-G27</f>
        <v>-6</v>
      </c>
      <c r="H29" s="20">
        <f t="shared" ref="H29" si="195">H28-H27</f>
        <v>0</v>
      </c>
      <c r="I29" s="20">
        <f t="shared" ref="I29" si="196">I28-I27</f>
        <v>0</v>
      </c>
      <c r="J29" s="20">
        <f t="shared" ref="J29" si="197">J28-J27</f>
        <v>0</v>
      </c>
      <c r="K29" s="20">
        <f t="shared" ref="K29" si="198">K28-K27</f>
        <v>0</v>
      </c>
      <c r="L29" s="20">
        <f t="shared" ref="L29" si="199">L28-L27</f>
        <v>-2</v>
      </c>
      <c r="M29" s="20">
        <f t="shared" ref="M29" si="200">M28-M27</f>
        <v>0</v>
      </c>
      <c r="N29" s="20">
        <f t="shared" ref="N29" si="201">N28-N27</f>
        <v>0</v>
      </c>
      <c r="O29" s="20">
        <f t="shared" ref="O29" si="202">O28-O27</f>
        <v>0</v>
      </c>
      <c r="P29" s="20">
        <f t="shared" ref="P29" si="203">P28-P27</f>
        <v>0</v>
      </c>
      <c r="Q29" s="20">
        <f t="shared" ref="Q29" si="204">Q28-Q27</f>
        <v>0</v>
      </c>
      <c r="R29" s="20">
        <f t="shared" ref="R29" si="205">R28-R27</f>
        <v>0</v>
      </c>
      <c r="S29" s="20">
        <f t="shared" ref="S29" si="206">S28-S27</f>
        <v>0</v>
      </c>
      <c r="T29" s="20">
        <f t="shared" ref="T29" si="207">T28-T27</f>
        <v>0</v>
      </c>
      <c r="U29" s="20">
        <f t="shared" ref="U29" si="208">U28-U27</f>
        <v>0</v>
      </c>
      <c r="V29" s="20">
        <f t="shared" ref="V29" si="209">V28-V27</f>
        <v>0</v>
      </c>
      <c r="W29" s="20">
        <f t="shared" ref="W29" si="210">W28-W27</f>
        <v>0</v>
      </c>
      <c r="X29" s="20">
        <f t="shared" ref="X29" si="211">X28-X27</f>
        <v>0</v>
      </c>
      <c r="Y29" s="20">
        <f t="shared" ref="Y29" si="212">Y28-Y27</f>
        <v>0</v>
      </c>
      <c r="Z29" s="20">
        <f t="shared" ref="Z29" si="213">Z28-Z27</f>
        <v>-1</v>
      </c>
      <c r="AA29" s="20">
        <f t="shared" ref="AA29" si="214">AA28-AA27</f>
        <v>0</v>
      </c>
      <c r="AB29" s="20">
        <f t="shared" ref="AB29" si="215">AB28-AB27</f>
        <v>-3</v>
      </c>
      <c r="AC29" s="20">
        <f t="shared" ref="AC29" si="216">AC28-AC27</f>
        <v>-10</v>
      </c>
    </row>
    <row r="30" spans="1:29" x14ac:dyDescent="0.25">
      <c r="A30" s="64" t="s">
        <v>298</v>
      </c>
      <c r="B30" s="48">
        <v>0</v>
      </c>
      <c r="C30" s="49">
        <v>2</v>
      </c>
      <c r="D30" s="49">
        <v>0</v>
      </c>
      <c r="E30" s="49">
        <v>1</v>
      </c>
      <c r="F30" s="49">
        <v>2</v>
      </c>
      <c r="G30" s="48">
        <v>5</v>
      </c>
      <c r="H30" s="49">
        <v>0</v>
      </c>
      <c r="I30" s="49">
        <v>0</v>
      </c>
      <c r="J30" s="49">
        <v>0</v>
      </c>
      <c r="K30" s="49">
        <v>0</v>
      </c>
      <c r="L30" s="49">
        <v>2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8">
        <v>2</v>
      </c>
      <c r="AC30" s="51">
        <v>7</v>
      </c>
    </row>
    <row r="31" spans="1:29" ht="15.75" x14ac:dyDescent="0.25">
      <c r="A31" s="81" t="s">
        <v>310</v>
      </c>
      <c r="B31" s="36"/>
      <c r="C31" s="36">
        <v>1</v>
      </c>
      <c r="D31" s="36"/>
      <c r="E31" s="36"/>
      <c r="F31" s="36">
        <v>1</v>
      </c>
      <c r="G31" s="36">
        <v>2</v>
      </c>
      <c r="H31" s="36"/>
      <c r="I31" s="36"/>
      <c r="J31" s="36"/>
      <c r="K31" s="36"/>
      <c r="L31" s="36">
        <v>1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>
        <v>1</v>
      </c>
      <c r="AC31" s="22">
        <v>3</v>
      </c>
    </row>
    <row r="32" spans="1:29" x14ac:dyDescent="0.25">
      <c r="A32" s="20" t="s">
        <v>51</v>
      </c>
      <c r="B32" s="20">
        <f>B31-B30</f>
        <v>0</v>
      </c>
      <c r="C32" s="20">
        <f t="shared" ref="C32" si="217">C31-C30</f>
        <v>-1</v>
      </c>
      <c r="D32" s="20">
        <f t="shared" ref="D32" si="218">D31-D30</f>
        <v>0</v>
      </c>
      <c r="E32" s="20">
        <f t="shared" ref="E32" si="219">E31-E30</f>
        <v>-1</v>
      </c>
      <c r="F32" s="20">
        <f t="shared" ref="F32" si="220">F31-F30</f>
        <v>-1</v>
      </c>
      <c r="G32" s="20">
        <f t="shared" ref="G32" si="221">G31-G30</f>
        <v>-3</v>
      </c>
      <c r="H32" s="20">
        <f t="shared" ref="H32" si="222">H31-H30</f>
        <v>0</v>
      </c>
      <c r="I32" s="20">
        <f t="shared" ref="I32" si="223">I31-I30</f>
        <v>0</v>
      </c>
      <c r="J32" s="20">
        <f t="shared" ref="J32" si="224">J31-J30</f>
        <v>0</v>
      </c>
      <c r="K32" s="20">
        <f t="shared" ref="K32" si="225">K31-K30</f>
        <v>0</v>
      </c>
      <c r="L32" s="20">
        <f t="shared" ref="L32" si="226">L31-L30</f>
        <v>-1</v>
      </c>
      <c r="M32" s="20">
        <f t="shared" ref="M32" si="227">M31-M30</f>
        <v>0</v>
      </c>
      <c r="N32" s="20">
        <f t="shared" ref="N32" si="228">N31-N30</f>
        <v>0</v>
      </c>
      <c r="O32" s="20">
        <f t="shared" ref="O32" si="229">O31-O30</f>
        <v>0</v>
      </c>
      <c r="P32" s="20">
        <f t="shared" ref="P32" si="230">P31-P30</f>
        <v>0</v>
      </c>
      <c r="Q32" s="20">
        <f t="shared" ref="Q32" si="231">Q31-Q30</f>
        <v>0</v>
      </c>
      <c r="R32" s="20">
        <f t="shared" ref="R32" si="232">R31-R30</f>
        <v>0</v>
      </c>
      <c r="S32" s="20">
        <f t="shared" ref="S32" si="233">S31-S30</f>
        <v>0</v>
      </c>
      <c r="T32" s="20">
        <f t="shared" ref="T32" si="234">T31-T30</f>
        <v>0</v>
      </c>
      <c r="U32" s="20">
        <f t="shared" ref="U32" si="235">U31-U30</f>
        <v>0</v>
      </c>
      <c r="V32" s="20">
        <f t="shared" ref="V32" si="236">V31-V30</f>
        <v>0</v>
      </c>
      <c r="W32" s="20">
        <f t="shared" ref="W32" si="237">W31-W30</f>
        <v>0</v>
      </c>
      <c r="X32" s="20">
        <f t="shared" ref="X32" si="238">X31-X30</f>
        <v>0</v>
      </c>
      <c r="Y32" s="20">
        <f t="shared" ref="Y32" si="239">Y31-Y30</f>
        <v>0</v>
      </c>
      <c r="Z32" s="20">
        <f t="shared" ref="Z32" si="240">Z31-Z30</f>
        <v>0</v>
      </c>
      <c r="AA32" s="20">
        <f t="shared" ref="AA32" si="241">AA31-AA30</f>
        <v>0</v>
      </c>
      <c r="AB32" s="20">
        <f t="shared" ref="AB32" si="242">AB31-AB30</f>
        <v>-1</v>
      </c>
      <c r="AC32" s="20">
        <f t="shared" ref="AC32" si="243">AC31-AC30</f>
        <v>-4</v>
      </c>
    </row>
    <row r="33" spans="1:29" x14ac:dyDescent="0.25">
      <c r="A33" s="64" t="s">
        <v>299</v>
      </c>
      <c r="B33" s="48">
        <v>0</v>
      </c>
      <c r="C33" s="49">
        <v>4</v>
      </c>
      <c r="D33" s="49">
        <v>1</v>
      </c>
      <c r="E33" s="49">
        <v>1</v>
      </c>
      <c r="F33" s="49">
        <v>4</v>
      </c>
      <c r="G33" s="48">
        <v>10</v>
      </c>
      <c r="H33" s="49">
        <v>1</v>
      </c>
      <c r="I33" s="49">
        <v>0</v>
      </c>
      <c r="J33" s="49">
        <v>0</v>
      </c>
      <c r="K33" s="49">
        <v>0</v>
      </c>
      <c r="L33" s="49">
        <v>4</v>
      </c>
      <c r="M33" s="49">
        <v>1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8">
        <v>6</v>
      </c>
      <c r="AC33" s="51">
        <v>16</v>
      </c>
    </row>
    <row r="34" spans="1:29" ht="15.75" x14ac:dyDescent="0.25">
      <c r="A34" s="81" t="s">
        <v>311</v>
      </c>
      <c r="B34" s="36"/>
      <c r="C34" s="36">
        <v>4</v>
      </c>
      <c r="D34" s="36"/>
      <c r="E34" s="36">
        <v>1</v>
      </c>
      <c r="F34" s="36">
        <v>2</v>
      </c>
      <c r="G34" s="36">
        <v>7</v>
      </c>
      <c r="H34" s="36">
        <v>1</v>
      </c>
      <c r="I34" s="36"/>
      <c r="J34" s="36"/>
      <c r="K34" s="36"/>
      <c r="L34" s="36">
        <v>2</v>
      </c>
      <c r="M34" s="36">
        <v>1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>
        <v>4</v>
      </c>
      <c r="AC34" s="22">
        <v>11</v>
      </c>
    </row>
    <row r="35" spans="1:29" x14ac:dyDescent="0.25">
      <c r="A35" s="20" t="s">
        <v>51</v>
      </c>
      <c r="B35" s="20">
        <f>B34-B33</f>
        <v>0</v>
      </c>
      <c r="C35" s="20">
        <f t="shared" ref="C35" si="244">C34-C33</f>
        <v>0</v>
      </c>
      <c r="D35" s="20">
        <f t="shared" ref="D35" si="245">D34-D33</f>
        <v>-1</v>
      </c>
      <c r="E35" s="20">
        <f t="shared" ref="E35" si="246">E34-E33</f>
        <v>0</v>
      </c>
      <c r="F35" s="20">
        <f t="shared" ref="F35" si="247">F34-F33</f>
        <v>-2</v>
      </c>
      <c r="G35" s="20">
        <f t="shared" ref="G35" si="248">G34-G33</f>
        <v>-3</v>
      </c>
      <c r="H35" s="20">
        <f t="shared" ref="H35" si="249">H34-H33</f>
        <v>0</v>
      </c>
      <c r="I35" s="20">
        <f t="shared" ref="I35" si="250">I34-I33</f>
        <v>0</v>
      </c>
      <c r="J35" s="20">
        <f t="shared" ref="J35" si="251">J34-J33</f>
        <v>0</v>
      </c>
      <c r="K35" s="20">
        <f t="shared" ref="K35" si="252">K34-K33</f>
        <v>0</v>
      </c>
      <c r="L35" s="20">
        <f t="shared" ref="L35" si="253">L34-L33</f>
        <v>-2</v>
      </c>
      <c r="M35" s="20">
        <f t="shared" ref="M35" si="254">M34-M33</f>
        <v>0</v>
      </c>
      <c r="N35" s="20">
        <f t="shared" ref="N35" si="255">N34-N33</f>
        <v>0</v>
      </c>
      <c r="O35" s="20">
        <f t="shared" ref="O35" si="256">O34-O33</f>
        <v>0</v>
      </c>
      <c r="P35" s="20">
        <f t="shared" ref="P35" si="257">P34-P33</f>
        <v>0</v>
      </c>
      <c r="Q35" s="20">
        <f t="shared" ref="Q35" si="258">Q34-Q33</f>
        <v>0</v>
      </c>
      <c r="R35" s="20">
        <f t="shared" ref="R35" si="259">R34-R33</f>
        <v>0</v>
      </c>
      <c r="S35" s="20">
        <f t="shared" ref="S35" si="260">S34-S33</f>
        <v>0</v>
      </c>
      <c r="T35" s="20">
        <f t="shared" ref="T35" si="261">T34-T33</f>
        <v>0</v>
      </c>
      <c r="U35" s="20">
        <f t="shared" ref="U35" si="262">U34-U33</f>
        <v>0</v>
      </c>
      <c r="V35" s="20">
        <f t="shared" ref="V35" si="263">V34-V33</f>
        <v>0</v>
      </c>
      <c r="W35" s="20">
        <f t="shared" ref="W35" si="264">W34-W33</f>
        <v>0</v>
      </c>
      <c r="X35" s="20">
        <f t="shared" ref="X35" si="265">X34-X33</f>
        <v>0</v>
      </c>
      <c r="Y35" s="20">
        <f t="shared" ref="Y35" si="266">Y34-Y33</f>
        <v>0</v>
      </c>
      <c r="Z35" s="20">
        <f t="shared" ref="Z35" si="267">Z34-Z33</f>
        <v>0</v>
      </c>
      <c r="AA35" s="20">
        <f t="shared" ref="AA35" si="268">AA34-AA33</f>
        <v>0</v>
      </c>
      <c r="AB35" s="20">
        <f t="shared" ref="AB35" si="269">AB34-AB33</f>
        <v>-2</v>
      </c>
      <c r="AC35" s="20">
        <f t="shared" ref="AC35" si="270">AC34-AC33</f>
        <v>-5</v>
      </c>
    </row>
    <row r="36" spans="1:29" x14ac:dyDescent="0.25">
      <c r="A36" s="64" t="s">
        <v>300</v>
      </c>
      <c r="B36" s="48">
        <v>1</v>
      </c>
      <c r="C36" s="49">
        <v>3</v>
      </c>
      <c r="D36" s="49">
        <v>1</v>
      </c>
      <c r="E36" s="49">
        <v>1</v>
      </c>
      <c r="F36" s="49">
        <v>4</v>
      </c>
      <c r="G36" s="48">
        <v>9</v>
      </c>
      <c r="H36" s="49">
        <v>1</v>
      </c>
      <c r="I36" s="49">
        <v>0</v>
      </c>
      <c r="J36" s="49">
        <v>0</v>
      </c>
      <c r="K36" s="49">
        <v>0</v>
      </c>
      <c r="L36" s="49">
        <v>4</v>
      </c>
      <c r="M36" s="49">
        <v>1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1</v>
      </c>
      <c r="U36" s="49">
        <v>0</v>
      </c>
      <c r="V36" s="49">
        <v>0</v>
      </c>
      <c r="W36" s="49">
        <v>0</v>
      </c>
      <c r="X36" s="49">
        <v>1</v>
      </c>
      <c r="Y36" s="49">
        <v>0</v>
      </c>
      <c r="Z36" s="49">
        <v>0</v>
      </c>
      <c r="AA36" s="49">
        <v>0</v>
      </c>
      <c r="AB36" s="48">
        <v>8</v>
      </c>
      <c r="AC36" s="51">
        <v>18</v>
      </c>
    </row>
    <row r="37" spans="1:29" ht="15.75" x14ac:dyDescent="0.25">
      <c r="A37" s="81" t="s">
        <v>312</v>
      </c>
      <c r="B37" s="36">
        <v>1</v>
      </c>
      <c r="C37" s="36">
        <v>1</v>
      </c>
      <c r="D37" s="36"/>
      <c r="E37" s="36"/>
      <c r="F37" s="36">
        <v>5</v>
      </c>
      <c r="G37" s="36">
        <v>6</v>
      </c>
      <c r="H37" s="36">
        <v>1</v>
      </c>
      <c r="I37" s="36"/>
      <c r="J37" s="36"/>
      <c r="K37" s="36"/>
      <c r="L37" s="36">
        <v>2</v>
      </c>
      <c r="M37" s="36">
        <v>1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v>1</v>
      </c>
      <c r="Y37" s="36"/>
      <c r="Z37" s="36"/>
      <c r="AA37" s="36"/>
      <c r="AB37" s="36">
        <v>5</v>
      </c>
      <c r="AC37" s="22">
        <v>12</v>
      </c>
    </row>
    <row r="38" spans="1:29" x14ac:dyDescent="0.25">
      <c r="A38" s="20" t="s">
        <v>51</v>
      </c>
      <c r="B38" s="20">
        <f>B37-B36</f>
        <v>0</v>
      </c>
      <c r="C38" s="20">
        <f t="shared" ref="C38" si="271">C37-C36</f>
        <v>-2</v>
      </c>
      <c r="D38" s="20">
        <f t="shared" ref="D38" si="272">D37-D36</f>
        <v>-1</v>
      </c>
      <c r="E38" s="20">
        <f t="shared" ref="E38" si="273">E37-E36</f>
        <v>-1</v>
      </c>
      <c r="F38" s="20">
        <f t="shared" ref="F38" si="274">F37-F36</f>
        <v>1</v>
      </c>
      <c r="G38" s="20">
        <f t="shared" ref="G38" si="275">G37-G36</f>
        <v>-3</v>
      </c>
      <c r="H38" s="20">
        <f t="shared" ref="H38" si="276">H37-H36</f>
        <v>0</v>
      </c>
      <c r="I38" s="20">
        <f t="shared" ref="I38" si="277">I37-I36</f>
        <v>0</v>
      </c>
      <c r="J38" s="20">
        <f t="shared" ref="J38" si="278">J37-J36</f>
        <v>0</v>
      </c>
      <c r="K38" s="20">
        <f t="shared" ref="K38" si="279">K37-K36</f>
        <v>0</v>
      </c>
      <c r="L38" s="20">
        <f t="shared" ref="L38" si="280">L37-L36</f>
        <v>-2</v>
      </c>
      <c r="M38" s="20">
        <f t="shared" ref="M38" si="281">M37-M36</f>
        <v>0</v>
      </c>
      <c r="N38" s="20">
        <f t="shared" ref="N38" si="282">N37-N36</f>
        <v>0</v>
      </c>
      <c r="O38" s="20">
        <f t="shared" ref="O38" si="283">O37-O36</f>
        <v>0</v>
      </c>
      <c r="P38" s="20">
        <f t="shared" ref="P38" si="284">P37-P36</f>
        <v>0</v>
      </c>
      <c r="Q38" s="20">
        <f t="shared" ref="Q38" si="285">Q37-Q36</f>
        <v>0</v>
      </c>
      <c r="R38" s="20">
        <f t="shared" ref="R38" si="286">R37-R36</f>
        <v>0</v>
      </c>
      <c r="S38" s="20">
        <f t="shared" ref="S38" si="287">S37-S36</f>
        <v>0</v>
      </c>
      <c r="T38" s="20">
        <f t="shared" ref="T38" si="288">T37-T36</f>
        <v>-1</v>
      </c>
      <c r="U38" s="20">
        <f t="shared" ref="U38" si="289">U37-U36</f>
        <v>0</v>
      </c>
      <c r="V38" s="20">
        <f t="shared" ref="V38" si="290">V37-V36</f>
        <v>0</v>
      </c>
      <c r="W38" s="20">
        <f t="shared" ref="W38" si="291">W37-W36</f>
        <v>0</v>
      </c>
      <c r="X38" s="20">
        <f t="shared" ref="X38" si="292">X37-X36</f>
        <v>0</v>
      </c>
      <c r="Y38" s="20">
        <f t="shared" ref="Y38" si="293">Y37-Y36</f>
        <v>0</v>
      </c>
      <c r="Z38" s="20">
        <f t="shared" ref="Z38" si="294">Z37-Z36</f>
        <v>0</v>
      </c>
      <c r="AA38" s="20">
        <f t="shared" ref="AA38" si="295">AA37-AA36</f>
        <v>0</v>
      </c>
      <c r="AB38" s="20">
        <f t="shared" ref="AB38" si="296">AB37-AB36</f>
        <v>-3</v>
      </c>
      <c r="AC38" s="20">
        <f t="shared" ref="AC38" si="297">AC37-AC36</f>
        <v>-6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zoomScaleNormal="100"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5.28515625" customWidth="1"/>
    <col min="29" max="29" width="7.85546875" customWidth="1"/>
  </cols>
  <sheetData>
    <row r="1" spans="1:29" s="1" customFormat="1" ht="87.75" customHeight="1" x14ac:dyDescent="0.25">
      <c r="A1" s="53" t="s">
        <v>315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64" t="s">
        <v>316</v>
      </c>
      <c r="B3" s="48">
        <v>0</v>
      </c>
      <c r="C3" s="49">
        <v>3</v>
      </c>
      <c r="D3" s="63">
        <v>0</v>
      </c>
      <c r="E3" s="49">
        <v>2</v>
      </c>
      <c r="F3" s="63">
        <v>0</v>
      </c>
      <c r="G3" s="48">
        <v>5</v>
      </c>
      <c r="H3" s="49">
        <v>3</v>
      </c>
      <c r="I3" s="63">
        <v>0</v>
      </c>
      <c r="J3" s="49">
        <v>1</v>
      </c>
      <c r="K3" s="49">
        <v>2</v>
      </c>
      <c r="L3" s="49">
        <v>1</v>
      </c>
      <c r="M3" s="49">
        <v>1</v>
      </c>
      <c r="N3" s="63">
        <v>0</v>
      </c>
      <c r="O3" s="63">
        <v>0</v>
      </c>
      <c r="P3" s="63">
        <v>0</v>
      </c>
      <c r="Q3" s="63">
        <v>0</v>
      </c>
      <c r="R3" s="63">
        <v>0</v>
      </c>
      <c r="S3" s="63">
        <v>0</v>
      </c>
      <c r="T3" s="49">
        <v>1</v>
      </c>
      <c r="U3" s="63">
        <v>0</v>
      </c>
      <c r="V3" s="63">
        <v>0</v>
      </c>
      <c r="W3" s="49">
        <v>1</v>
      </c>
      <c r="X3" s="63">
        <v>0</v>
      </c>
      <c r="Y3" s="63">
        <v>0</v>
      </c>
      <c r="Z3" s="49">
        <v>1</v>
      </c>
      <c r="AA3" s="49">
        <v>3</v>
      </c>
      <c r="AB3" s="48">
        <v>14</v>
      </c>
      <c r="AC3" s="51">
        <v>19</v>
      </c>
    </row>
    <row r="4" spans="1:29" ht="25.5" x14ac:dyDescent="0.25">
      <c r="A4" s="81" t="s">
        <v>322</v>
      </c>
      <c r="B4" s="36"/>
      <c r="C4" s="36">
        <v>1</v>
      </c>
      <c r="D4" s="36"/>
      <c r="E4" s="36">
        <v>1</v>
      </c>
      <c r="F4" s="36">
        <v>1</v>
      </c>
      <c r="G4" s="36">
        <v>3</v>
      </c>
      <c r="H4" s="36">
        <v>4</v>
      </c>
      <c r="I4" s="36"/>
      <c r="J4" s="36"/>
      <c r="K4" s="36">
        <v>1</v>
      </c>
      <c r="L4" s="36">
        <v>4</v>
      </c>
      <c r="M4" s="36">
        <v>2</v>
      </c>
      <c r="N4" s="36"/>
      <c r="O4" s="36"/>
      <c r="P4" s="36"/>
      <c r="Q4" s="36"/>
      <c r="R4" s="36"/>
      <c r="S4" s="36"/>
      <c r="T4" s="36">
        <v>1</v>
      </c>
      <c r="U4" s="36"/>
      <c r="V4" s="36"/>
      <c r="W4" s="36">
        <v>1</v>
      </c>
      <c r="X4" s="36"/>
      <c r="Y4" s="36"/>
      <c r="Z4" s="36"/>
      <c r="AA4" s="36">
        <v>1</v>
      </c>
      <c r="AB4" s="36">
        <v>14</v>
      </c>
      <c r="AC4" s="22">
        <v>17</v>
      </c>
    </row>
    <row r="5" spans="1:29" x14ac:dyDescent="0.25">
      <c r="A5" s="20" t="s">
        <v>51</v>
      </c>
      <c r="B5" s="41">
        <f>B4-B3</f>
        <v>0</v>
      </c>
      <c r="C5" s="41">
        <f t="shared" ref="C5:AC5" si="0">C4-C3</f>
        <v>-2</v>
      </c>
      <c r="D5" s="41">
        <f t="shared" si="0"/>
        <v>0</v>
      </c>
      <c r="E5" s="41">
        <f t="shared" si="0"/>
        <v>-1</v>
      </c>
      <c r="F5" s="41">
        <f t="shared" si="0"/>
        <v>1</v>
      </c>
      <c r="G5" s="41">
        <f t="shared" si="0"/>
        <v>-2</v>
      </c>
      <c r="H5" s="41">
        <f t="shared" si="0"/>
        <v>1</v>
      </c>
      <c r="I5" s="41">
        <f t="shared" si="0"/>
        <v>0</v>
      </c>
      <c r="J5" s="41">
        <f t="shared" si="0"/>
        <v>-1</v>
      </c>
      <c r="K5" s="41">
        <f t="shared" si="0"/>
        <v>-1</v>
      </c>
      <c r="L5" s="41">
        <f t="shared" si="0"/>
        <v>3</v>
      </c>
      <c r="M5" s="41">
        <f t="shared" si="0"/>
        <v>1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0</v>
      </c>
      <c r="Z5" s="41">
        <f t="shared" si="0"/>
        <v>-1</v>
      </c>
      <c r="AA5" s="41">
        <f t="shared" si="0"/>
        <v>-2</v>
      </c>
      <c r="AB5" s="41">
        <f t="shared" si="0"/>
        <v>0</v>
      </c>
      <c r="AC5" s="41">
        <f t="shared" si="0"/>
        <v>-2</v>
      </c>
    </row>
    <row r="6" spans="1:29" x14ac:dyDescent="0.25">
      <c r="A6" s="64" t="s">
        <v>317</v>
      </c>
      <c r="B6" s="48">
        <v>0</v>
      </c>
      <c r="C6" s="49">
        <v>9</v>
      </c>
      <c r="D6" s="49">
        <v>1</v>
      </c>
      <c r="E6" s="49">
        <v>4</v>
      </c>
      <c r="F6" s="49">
        <v>8</v>
      </c>
      <c r="G6" s="48">
        <v>22</v>
      </c>
      <c r="H6" s="49">
        <v>3</v>
      </c>
      <c r="I6" s="63">
        <v>0</v>
      </c>
      <c r="J6" s="49">
        <v>5</v>
      </c>
      <c r="K6" s="63">
        <v>0</v>
      </c>
      <c r="L6" s="49">
        <v>1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49">
        <v>1</v>
      </c>
      <c r="Y6" s="63">
        <v>0</v>
      </c>
      <c r="Z6" s="63">
        <v>0</v>
      </c>
      <c r="AA6" s="49">
        <v>15</v>
      </c>
      <c r="AB6" s="48">
        <v>25</v>
      </c>
      <c r="AC6" s="51">
        <v>47</v>
      </c>
    </row>
    <row r="7" spans="1:29" ht="25.5" x14ac:dyDescent="0.25">
      <c r="A7" s="81" t="s">
        <v>323</v>
      </c>
      <c r="B7" s="36"/>
      <c r="C7" s="36">
        <v>9</v>
      </c>
      <c r="D7" s="36"/>
      <c r="E7" s="36">
        <v>2</v>
      </c>
      <c r="F7" s="36">
        <v>6</v>
      </c>
      <c r="G7" s="36">
        <v>17</v>
      </c>
      <c r="H7" s="36">
        <v>4</v>
      </c>
      <c r="I7" s="36"/>
      <c r="J7" s="36">
        <v>2</v>
      </c>
      <c r="K7" s="36"/>
      <c r="L7" s="36">
        <v>1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>
        <v>1</v>
      </c>
      <c r="Y7" s="36"/>
      <c r="Z7" s="36"/>
      <c r="AA7" s="36">
        <v>14</v>
      </c>
      <c r="AB7" s="36">
        <v>22</v>
      </c>
      <c r="AC7" s="22">
        <v>39</v>
      </c>
    </row>
    <row r="8" spans="1:29" x14ac:dyDescent="0.25">
      <c r="A8" s="20" t="s">
        <v>51</v>
      </c>
      <c r="B8" s="41">
        <f>B7-B6</f>
        <v>0</v>
      </c>
      <c r="C8" s="41">
        <f t="shared" ref="C8" si="1">C7-C6</f>
        <v>0</v>
      </c>
      <c r="D8" s="41">
        <f t="shared" ref="D8" si="2">D7-D6</f>
        <v>-1</v>
      </c>
      <c r="E8" s="41">
        <f t="shared" ref="E8" si="3">E7-E6</f>
        <v>-2</v>
      </c>
      <c r="F8" s="41">
        <f t="shared" ref="F8" si="4">F7-F6</f>
        <v>-2</v>
      </c>
      <c r="G8" s="41">
        <f t="shared" ref="G8" si="5">G7-G6</f>
        <v>-5</v>
      </c>
      <c r="H8" s="41">
        <f t="shared" ref="H8" si="6">H7-H6</f>
        <v>1</v>
      </c>
      <c r="I8" s="41">
        <f t="shared" ref="I8" si="7">I7-I6</f>
        <v>0</v>
      </c>
      <c r="J8" s="41">
        <f t="shared" ref="J8" si="8">J7-J6</f>
        <v>-3</v>
      </c>
      <c r="K8" s="41">
        <f t="shared" ref="K8" si="9">K7-K6</f>
        <v>0</v>
      </c>
      <c r="L8" s="41">
        <f t="shared" ref="L8" si="10">L7-L6</f>
        <v>0</v>
      </c>
      <c r="M8" s="41">
        <f t="shared" ref="M8" si="11">M7-M6</f>
        <v>0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0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0</v>
      </c>
      <c r="X8" s="41">
        <f t="shared" ref="X8" si="22">X7-X6</f>
        <v>0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-1</v>
      </c>
      <c r="AB8" s="41">
        <f t="shared" ref="AB8" si="26">AB7-AB6</f>
        <v>-3</v>
      </c>
      <c r="AC8" s="41">
        <f t="shared" ref="AC8" si="27">AC7-AC6</f>
        <v>-8</v>
      </c>
    </row>
    <row r="9" spans="1:29" x14ac:dyDescent="0.25">
      <c r="A9" s="64" t="s">
        <v>318</v>
      </c>
      <c r="B9" s="48">
        <v>1</v>
      </c>
      <c r="C9" s="49">
        <v>4</v>
      </c>
      <c r="D9" s="63">
        <v>0</v>
      </c>
      <c r="E9" s="49">
        <v>6</v>
      </c>
      <c r="F9" s="49">
        <v>0</v>
      </c>
      <c r="G9" s="48">
        <v>10</v>
      </c>
      <c r="H9" s="49">
        <v>3</v>
      </c>
      <c r="I9" s="63">
        <v>0</v>
      </c>
      <c r="J9" s="63">
        <v>0</v>
      </c>
      <c r="K9" s="49">
        <v>5</v>
      </c>
      <c r="L9" s="49">
        <v>1</v>
      </c>
      <c r="M9" s="49">
        <v>1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2</v>
      </c>
      <c r="AA9" s="49">
        <v>16</v>
      </c>
      <c r="AB9" s="48">
        <v>29</v>
      </c>
      <c r="AC9" s="51">
        <v>40</v>
      </c>
    </row>
    <row r="10" spans="1:29" ht="25.5" x14ac:dyDescent="0.25">
      <c r="A10" s="81" t="s">
        <v>324</v>
      </c>
      <c r="B10" s="36"/>
      <c r="C10" s="36">
        <v>1</v>
      </c>
      <c r="D10" s="36"/>
      <c r="E10" s="36">
        <v>4</v>
      </c>
      <c r="F10" s="36">
        <v>1</v>
      </c>
      <c r="G10" s="36">
        <v>6</v>
      </c>
      <c r="H10" s="36">
        <v>5</v>
      </c>
      <c r="I10" s="36"/>
      <c r="J10" s="36"/>
      <c r="K10" s="36">
        <v>5</v>
      </c>
      <c r="L10" s="36"/>
      <c r="M10" s="36"/>
      <c r="N10" s="36"/>
      <c r="O10" s="36"/>
      <c r="P10" s="36"/>
      <c r="Q10" s="36"/>
      <c r="R10" s="36"/>
      <c r="S10" s="36"/>
      <c r="T10" s="36">
        <v>1</v>
      </c>
      <c r="U10" s="36"/>
      <c r="V10" s="36"/>
      <c r="W10" s="36"/>
      <c r="X10" s="36"/>
      <c r="Y10" s="36"/>
      <c r="Z10" s="36"/>
      <c r="AA10" s="36">
        <v>27</v>
      </c>
      <c r="AB10" s="36">
        <v>38</v>
      </c>
      <c r="AC10" s="22">
        <v>44</v>
      </c>
    </row>
    <row r="11" spans="1:29" x14ac:dyDescent="0.25">
      <c r="A11" s="20" t="s">
        <v>51</v>
      </c>
      <c r="B11" s="41">
        <f>B10-B9</f>
        <v>-1</v>
      </c>
      <c r="C11" s="41">
        <f t="shared" ref="C11" si="28">C10-C9</f>
        <v>-3</v>
      </c>
      <c r="D11" s="41">
        <f t="shared" ref="D11" si="29">D10-D9</f>
        <v>0</v>
      </c>
      <c r="E11" s="41">
        <f t="shared" ref="E11" si="30">E10-E9</f>
        <v>-2</v>
      </c>
      <c r="F11" s="41">
        <f t="shared" ref="F11" si="31">F10-F9</f>
        <v>1</v>
      </c>
      <c r="G11" s="41">
        <f t="shared" ref="G11" si="32">G10-G9</f>
        <v>-4</v>
      </c>
      <c r="H11" s="41">
        <f t="shared" ref="H11" si="33">H10-H9</f>
        <v>2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0</v>
      </c>
      <c r="L11" s="41">
        <f t="shared" ref="L11" si="37">L10-L9</f>
        <v>-1</v>
      </c>
      <c r="M11" s="41">
        <f t="shared" ref="M11" si="38">M10-M9</f>
        <v>-1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0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0</v>
      </c>
      <c r="Y11" s="41">
        <f t="shared" ref="Y11" si="50">Y10-Y9</f>
        <v>0</v>
      </c>
      <c r="Z11" s="41">
        <f t="shared" ref="Z11" si="51">Z10-Z9</f>
        <v>-2</v>
      </c>
      <c r="AA11" s="41">
        <f t="shared" ref="AA11" si="52">AA10-AA9</f>
        <v>11</v>
      </c>
      <c r="AB11" s="41">
        <f t="shared" ref="AB11" si="53">AB10-AB9</f>
        <v>9</v>
      </c>
      <c r="AC11" s="41">
        <f t="shared" ref="AC11" si="54">AC10-AC9</f>
        <v>4</v>
      </c>
    </row>
    <row r="12" spans="1:29" x14ac:dyDescent="0.25">
      <c r="A12" s="64" t="s">
        <v>319</v>
      </c>
      <c r="B12" s="48">
        <v>0</v>
      </c>
      <c r="C12" s="49">
        <v>13</v>
      </c>
      <c r="D12" s="49">
        <v>0</v>
      </c>
      <c r="E12" s="49">
        <v>6</v>
      </c>
      <c r="F12" s="49">
        <v>50</v>
      </c>
      <c r="G12" s="48">
        <v>69</v>
      </c>
      <c r="H12" s="49">
        <v>3</v>
      </c>
      <c r="I12" s="49">
        <v>0</v>
      </c>
      <c r="J12" s="49">
        <v>3</v>
      </c>
      <c r="K12" s="49">
        <v>1</v>
      </c>
      <c r="L12" s="49">
        <v>2</v>
      </c>
      <c r="M12" s="49">
        <v>3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1</v>
      </c>
      <c r="U12" s="49">
        <v>0</v>
      </c>
      <c r="V12" s="49">
        <v>0</v>
      </c>
      <c r="W12" s="49">
        <v>2</v>
      </c>
      <c r="X12" s="49">
        <v>3</v>
      </c>
      <c r="Y12" s="49">
        <v>0</v>
      </c>
      <c r="Z12" s="49">
        <v>4</v>
      </c>
      <c r="AA12" s="49">
        <v>14</v>
      </c>
      <c r="AB12" s="48">
        <v>36</v>
      </c>
      <c r="AC12" s="51">
        <v>105</v>
      </c>
    </row>
    <row r="13" spans="1:29" ht="15.75" x14ac:dyDescent="0.25">
      <c r="A13" s="81" t="s">
        <v>325</v>
      </c>
      <c r="B13" s="36">
        <v>1</v>
      </c>
      <c r="C13" s="36"/>
      <c r="D13" s="36"/>
      <c r="E13" s="36">
        <v>1</v>
      </c>
      <c r="F13" s="36">
        <v>17</v>
      </c>
      <c r="G13" s="36">
        <v>18</v>
      </c>
      <c r="H13" s="36">
        <v>1</v>
      </c>
      <c r="I13" s="36"/>
      <c r="J13" s="36"/>
      <c r="K13" s="36"/>
      <c r="L13" s="36">
        <v>3</v>
      </c>
      <c r="M13" s="36">
        <v>2</v>
      </c>
      <c r="N13" s="36"/>
      <c r="O13" s="36"/>
      <c r="P13" s="36"/>
      <c r="Q13" s="36"/>
      <c r="R13" s="36"/>
      <c r="S13" s="36"/>
      <c r="T13" s="36"/>
      <c r="U13" s="36"/>
      <c r="V13" s="36"/>
      <c r="W13" s="36">
        <v>1</v>
      </c>
      <c r="X13" s="36"/>
      <c r="Y13" s="36"/>
      <c r="Z13" s="36"/>
      <c r="AA13" s="36">
        <v>12</v>
      </c>
      <c r="AB13" s="36">
        <v>19</v>
      </c>
      <c r="AC13" s="22">
        <v>38</v>
      </c>
    </row>
    <row r="14" spans="1:29" x14ac:dyDescent="0.25">
      <c r="A14" s="20" t="s">
        <v>51</v>
      </c>
      <c r="B14" s="41">
        <f>B13-B12</f>
        <v>1</v>
      </c>
      <c r="C14" s="41">
        <f t="shared" ref="C14" si="55">C13-C12</f>
        <v>-13</v>
      </c>
      <c r="D14" s="41">
        <f t="shared" ref="D14" si="56">D13-D12</f>
        <v>0</v>
      </c>
      <c r="E14" s="41">
        <f t="shared" ref="E14" si="57">E13-E12</f>
        <v>-5</v>
      </c>
      <c r="F14" s="41">
        <f t="shared" ref="F14" si="58">F13-F12</f>
        <v>-33</v>
      </c>
      <c r="G14" s="41">
        <f t="shared" ref="G14" si="59">G13-G12</f>
        <v>-51</v>
      </c>
      <c r="H14" s="41">
        <f t="shared" ref="H14" si="60">H13-H12</f>
        <v>-2</v>
      </c>
      <c r="I14" s="41">
        <f t="shared" ref="I14" si="61">I13-I12</f>
        <v>0</v>
      </c>
      <c r="J14" s="41">
        <f t="shared" ref="J14" si="62">J13-J12</f>
        <v>-3</v>
      </c>
      <c r="K14" s="41">
        <f t="shared" ref="K14" si="63">K13-K12</f>
        <v>-1</v>
      </c>
      <c r="L14" s="41">
        <f t="shared" ref="L14" si="64">L13-L12</f>
        <v>1</v>
      </c>
      <c r="M14" s="41">
        <f t="shared" ref="M14" si="65">M13-M12</f>
        <v>-1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0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-1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-1</v>
      </c>
      <c r="X14" s="41">
        <f t="shared" ref="X14" si="76">X13-X12</f>
        <v>-3</v>
      </c>
      <c r="Y14" s="41">
        <f t="shared" ref="Y14" si="77">Y13-Y12</f>
        <v>0</v>
      </c>
      <c r="Z14" s="41">
        <f t="shared" ref="Z14" si="78">Z13-Z12</f>
        <v>-4</v>
      </c>
      <c r="AA14" s="41">
        <f t="shared" ref="AA14" si="79">AA13-AA12</f>
        <v>-2</v>
      </c>
      <c r="AB14" s="41">
        <f t="shared" ref="AB14" si="80">AB13-AB12</f>
        <v>-17</v>
      </c>
      <c r="AC14" s="41">
        <f t="shared" ref="AC14" si="81">AC13-AC12</f>
        <v>-67</v>
      </c>
    </row>
    <row r="15" spans="1:29" x14ac:dyDescent="0.25">
      <c r="A15" s="39" t="s">
        <v>329</v>
      </c>
      <c r="B15" s="48">
        <v>0</v>
      </c>
      <c r="C15" s="49">
        <v>4</v>
      </c>
      <c r="D15" s="49">
        <v>0</v>
      </c>
      <c r="E15" s="49">
        <v>1</v>
      </c>
      <c r="F15" s="49">
        <v>0</v>
      </c>
      <c r="G15" s="48">
        <v>5</v>
      </c>
      <c r="H15" s="49">
        <v>3</v>
      </c>
      <c r="I15" s="49">
        <v>0</v>
      </c>
      <c r="J15" s="49">
        <v>0</v>
      </c>
      <c r="K15" s="49">
        <v>0</v>
      </c>
      <c r="L15" s="49">
        <v>7</v>
      </c>
      <c r="M15" s="49">
        <v>4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8">
        <v>14</v>
      </c>
      <c r="AC15" s="51">
        <v>19</v>
      </c>
    </row>
    <row r="16" spans="1:29" ht="25.5" x14ac:dyDescent="0.25">
      <c r="A16" s="40" t="s">
        <v>328</v>
      </c>
      <c r="B16" s="36"/>
      <c r="C16" s="36">
        <v>4</v>
      </c>
      <c r="D16" s="36"/>
      <c r="E16" s="36">
        <v>1</v>
      </c>
      <c r="F16" s="36"/>
      <c r="G16" s="36">
        <v>5</v>
      </c>
      <c r="H16" s="36">
        <v>3</v>
      </c>
      <c r="I16" s="36"/>
      <c r="J16" s="36"/>
      <c r="K16" s="36"/>
      <c r="L16" s="36">
        <v>15</v>
      </c>
      <c r="M16" s="36">
        <v>4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>
        <v>22</v>
      </c>
      <c r="AC16" s="22">
        <v>27</v>
      </c>
    </row>
    <row r="17" spans="1:29" x14ac:dyDescent="0.25">
      <c r="A17" s="20" t="s">
        <v>51</v>
      </c>
      <c r="B17" s="41">
        <f>B16-B15</f>
        <v>0</v>
      </c>
      <c r="C17" s="41">
        <f t="shared" ref="C17" si="82">C16-C15</f>
        <v>0</v>
      </c>
      <c r="D17" s="41">
        <f t="shared" ref="D17" si="83">D16-D15</f>
        <v>0</v>
      </c>
      <c r="E17" s="41">
        <f t="shared" ref="E17" si="84">E16-E15</f>
        <v>0</v>
      </c>
      <c r="F17" s="41">
        <f t="shared" ref="F17" si="85">F16-F15</f>
        <v>0</v>
      </c>
      <c r="G17" s="41">
        <f t="shared" ref="G17" si="86">G16-G15</f>
        <v>0</v>
      </c>
      <c r="H17" s="41">
        <f t="shared" ref="H17" si="87">H16-H15</f>
        <v>0</v>
      </c>
      <c r="I17" s="41">
        <f t="shared" ref="I17" si="88">I16-I15</f>
        <v>0</v>
      </c>
      <c r="J17" s="41">
        <f t="shared" ref="J17" si="89">J16-J15</f>
        <v>0</v>
      </c>
      <c r="K17" s="41">
        <f t="shared" ref="K17" si="90">K16-K15</f>
        <v>0</v>
      </c>
      <c r="L17" s="41">
        <f t="shared" ref="L17" si="91">L16-L15</f>
        <v>8</v>
      </c>
      <c r="M17" s="41">
        <f t="shared" ref="M17" si="92">M16-M15</f>
        <v>0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0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0</v>
      </c>
      <c r="X17" s="41">
        <f t="shared" ref="X17" si="103">X16-X15</f>
        <v>0</v>
      </c>
      <c r="Y17" s="41">
        <f t="shared" ref="Y17" si="104">Y16-Y15</f>
        <v>0</v>
      </c>
      <c r="Z17" s="41">
        <f t="shared" ref="Z17" si="105">Z16-Z15</f>
        <v>0</v>
      </c>
      <c r="AA17" s="41">
        <f t="shared" ref="AA17" si="106">AA16-AA15</f>
        <v>0</v>
      </c>
      <c r="AB17" s="41">
        <f t="shared" ref="AB17" si="107">AB16-AB15</f>
        <v>8</v>
      </c>
      <c r="AC17" s="41">
        <f t="shared" ref="AC17" si="108">AC16-AC15</f>
        <v>8</v>
      </c>
    </row>
    <row r="18" spans="1:29" x14ac:dyDescent="0.25">
      <c r="A18" s="64" t="s">
        <v>320</v>
      </c>
      <c r="B18" s="48">
        <v>2</v>
      </c>
      <c r="C18" s="49">
        <v>4</v>
      </c>
      <c r="D18" s="49">
        <v>0</v>
      </c>
      <c r="E18" s="49">
        <v>2</v>
      </c>
      <c r="F18" s="49">
        <v>0</v>
      </c>
      <c r="G18" s="48">
        <v>6</v>
      </c>
      <c r="H18" s="49">
        <v>1</v>
      </c>
      <c r="I18" s="49">
        <v>0</v>
      </c>
      <c r="J18" s="49">
        <v>0</v>
      </c>
      <c r="K18" s="49">
        <v>0</v>
      </c>
      <c r="L18" s="49">
        <v>4</v>
      </c>
      <c r="M18" s="49">
        <v>2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1</v>
      </c>
      <c r="AB18" s="48">
        <v>8</v>
      </c>
      <c r="AC18" s="51">
        <v>16</v>
      </c>
    </row>
    <row r="19" spans="1:29" ht="15.75" x14ac:dyDescent="0.25">
      <c r="A19" s="81" t="s">
        <v>326</v>
      </c>
      <c r="B19" s="36">
        <v>2</v>
      </c>
      <c r="C19" s="36">
        <v>4</v>
      </c>
      <c r="D19" s="36"/>
      <c r="E19" s="36">
        <v>2</v>
      </c>
      <c r="F19" s="36"/>
      <c r="G19" s="36">
        <v>6</v>
      </c>
      <c r="H19" s="36">
        <v>2</v>
      </c>
      <c r="I19" s="36"/>
      <c r="J19" s="36"/>
      <c r="K19" s="36"/>
      <c r="L19" s="36">
        <v>10</v>
      </c>
      <c r="M19" s="36">
        <v>2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>
        <v>1</v>
      </c>
      <c r="AB19" s="36">
        <v>15</v>
      </c>
      <c r="AC19" s="22">
        <v>23</v>
      </c>
    </row>
    <row r="20" spans="1:29" x14ac:dyDescent="0.25">
      <c r="A20" s="20" t="s">
        <v>51</v>
      </c>
      <c r="B20" s="41">
        <f>B19-B18</f>
        <v>0</v>
      </c>
      <c r="C20" s="41">
        <f t="shared" ref="C20" si="109">C19-C18</f>
        <v>0</v>
      </c>
      <c r="D20" s="41">
        <f t="shared" ref="D20" si="110">D19-D18</f>
        <v>0</v>
      </c>
      <c r="E20" s="41">
        <f t="shared" ref="E20" si="111">E19-E18</f>
        <v>0</v>
      </c>
      <c r="F20" s="41">
        <f t="shared" ref="F20" si="112">F19-F18</f>
        <v>0</v>
      </c>
      <c r="G20" s="41">
        <f t="shared" ref="G20" si="113">G19-G18</f>
        <v>0</v>
      </c>
      <c r="H20" s="41">
        <f t="shared" ref="H20" si="114">H19-H18</f>
        <v>1</v>
      </c>
      <c r="I20" s="41">
        <f t="shared" ref="I20" si="115">I19-I18</f>
        <v>0</v>
      </c>
      <c r="J20" s="41">
        <f t="shared" ref="J20" si="116">J19-J18</f>
        <v>0</v>
      </c>
      <c r="K20" s="41">
        <f t="shared" ref="K20" si="117">K19-K18</f>
        <v>0</v>
      </c>
      <c r="L20" s="41">
        <f t="shared" ref="L20" si="118">L19-L18</f>
        <v>6</v>
      </c>
      <c r="M20" s="41">
        <f t="shared" ref="M20" si="119">M19-M18</f>
        <v>0</v>
      </c>
      <c r="N20" s="41">
        <f t="shared" ref="N20" si="120">N19-N18</f>
        <v>0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0</v>
      </c>
      <c r="R20" s="41">
        <f t="shared" ref="R20" si="124">R19-R18</f>
        <v>0</v>
      </c>
      <c r="S20" s="41">
        <f t="shared" ref="S20" si="125">S19-S18</f>
        <v>0</v>
      </c>
      <c r="T20" s="41">
        <f t="shared" ref="T20" si="126">T19-T18</f>
        <v>0</v>
      </c>
      <c r="U20" s="41">
        <f t="shared" ref="U20" si="127">U19-U18</f>
        <v>0</v>
      </c>
      <c r="V20" s="41">
        <f t="shared" ref="V20" si="128">V19-V18</f>
        <v>0</v>
      </c>
      <c r="W20" s="41">
        <f t="shared" ref="W20" si="129">W19-W18</f>
        <v>0</v>
      </c>
      <c r="X20" s="41">
        <f t="shared" ref="X20" si="130">X19-X18</f>
        <v>0</v>
      </c>
      <c r="Y20" s="41">
        <f t="shared" ref="Y20" si="131">Y19-Y18</f>
        <v>0</v>
      </c>
      <c r="Z20" s="41">
        <f t="shared" ref="Z20" si="132">Z19-Z18</f>
        <v>0</v>
      </c>
      <c r="AA20" s="41">
        <f t="shared" ref="AA20" si="133">AA19-AA18</f>
        <v>0</v>
      </c>
      <c r="AB20" s="41">
        <f t="shared" ref="AB20" si="134">AB19-AB18</f>
        <v>7</v>
      </c>
      <c r="AC20" s="41">
        <f t="shared" ref="AC20" si="135">AC19-AC18</f>
        <v>7</v>
      </c>
    </row>
    <row r="21" spans="1:29" x14ac:dyDescent="0.25">
      <c r="A21" s="64" t="s">
        <v>321</v>
      </c>
      <c r="B21" s="48">
        <v>3</v>
      </c>
      <c r="C21" s="49">
        <v>4</v>
      </c>
      <c r="D21" s="49">
        <v>1</v>
      </c>
      <c r="E21" s="49">
        <v>1</v>
      </c>
      <c r="F21" s="49">
        <v>1</v>
      </c>
      <c r="G21" s="48">
        <v>7</v>
      </c>
      <c r="H21" s="49">
        <v>1</v>
      </c>
      <c r="I21" s="49">
        <v>0</v>
      </c>
      <c r="J21" s="49">
        <v>0</v>
      </c>
      <c r="K21" s="49">
        <v>0</v>
      </c>
      <c r="L21" s="49">
        <v>6</v>
      </c>
      <c r="M21" s="49">
        <v>5</v>
      </c>
      <c r="N21" s="49">
        <v>0</v>
      </c>
      <c r="O21" s="49">
        <v>0</v>
      </c>
      <c r="P21" s="49">
        <v>0</v>
      </c>
      <c r="Q21" s="49">
        <v>1</v>
      </c>
      <c r="R21" s="49">
        <v>0</v>
      </c>
      <c r="S21" s="49">
        <v>0</v>
      </c>
      <c r="T21" s="49">
        <v>1</v>
      </c>
      <c r="U21" s="49">
        <v>0</v>
      </c>
      <c r="V21" s="49">
        <v>0</v>
      </c>
      <c r="W21" s="49">
        <v>0</v>
      </c>
      <c r="X21" s="49">
        <v>1</v>
      </c>
      <c r="Y21" s="49">
        <v>0</v>
      </c>
      <c r="Z21" s="49">
        <v>0</v>
      </c>
      <c r="AA21" s="49">
        <v>0</v>
      </c>
      <c r="AB21" s="48">
        <v>15</v>
      </c>
      <c r="AC21" s="51">
        <v>25</v>
      </c>
    </row>
    <row r="22" spans="1:29" ht="15.75" x14ac:dyDescent="0.25">
      <c r="A22" s="81" t="s">
        <v>327</v>
      </c>
      <c r="B22" s="36">
        <v>3</v>
      </c>
      <c r="C22" s="36">
        <v>4</v>
      </c>
      <c r="D22" s="36">
        <v>2</v>
      </c>
      <c r="E22" s="36">
        <v>1</v>
      </c>
      <c r="F22" s="36">
        <v>1</v>
      </c>
      <c r="G22" s="36">
        <v>8</v>
      </c>
      <c r="H22" s="36">
        <v>4</v>
      </c>
      <c r="I22" s="36"/>
      <c r="J22" s="36"/>
      <c r="K22" s="36"/>
      <c r="L22" s="36">
        <v>20</v>
      </c>
      <c r="M22" s="36">
        <v>5</v>
      </c>
      <c r="N22" s="36"/>
      <c r="O22" s="36"/>
      <c r="P22" s="36"/>
      <c r="Q22" s="36">
        <v>2</v>
      </c>
      <c r="R22" s="36"/>
      <c r="S22" s="36"/>
      <c r="T22" s="36"/>
      <c r="U22" s="36"/>
      <c r="V22" s="36"/>
      <c r="W22" s="36"/>
      <c r="X22" s="36">
        <v>1</v>
      </c>
      <c r="Y22" s="36"/>
      <c r="Z22" s="36"/>
      <c r="AA22" s="36"/>
      <c r="AB22" s="36">
        <v>32</v>
      </c>
      <c r="AC22" s="22">
        <v>43</v>
      </c>
    </row>
    <row r="23" spans="1:29" x14ac:dyDescent="0.25">
      <c r="A23" s="20" t="s">
        <v>51</v>
      </c>
      <c r="B23" s="41">
        <f>B22-B21</f>
        <v>0</v>
      </c>
      <c r="C23" s="41">
        <f t="shared" ref="C23" si="136">C22-C21</f>
        <v>0</v>
      </c>
      <c r="D23" s="41">
        <f t="shared" ref="D23" si="137">D22-D21</f>
        <v>1</v>
      </c>
      <c r="E23" s="41">
        <f t="shared" ref="E23" si="138">E22-E21</f>
        <v>0</v>
      </c>
      <c r="F23" s="41">
        <f t="shared" ref="F23" si="139">F22-F21</f>
        <v>0</v>
      </c>
      <c r="G23" s="41">
        <f t="shared" ref="G23" si="140">G22-G21</f>
        <v>1</v>
      </c>
      <c r="H23" s="41">
        <f t="shared" ref="H23" si="141">H22-H21</f>
        <v>3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0</v>
      </c>
      <c r="L23" s="41">
        <f t="shared" ref="L23" si="145">L22-L21</f>
        <v>14</v>
      </c>
      <c r="M23" s="41">
        <f t="shared" ref="M23" si="146">M22-M21</f>
        <v>0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1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-1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0</v>
      </c>
      <c r="X23" s="41">
        <f t="shared" ref="X23" si="157">X22-X21</f>
        <v>0</v>
      </c>
      <c r="Y23" s="41">
        <f t="shared" ref="Y23" si="158">Y22-Y21</f>
        <v>0</v>
      </c>
      <c r="Z23" s="41">
        <f t="shared" ref="Z23" si="159">Z22-Z21</f>
        <v>0</v>
      </c>
      <c r="AA23" s="41">
        <f t="shared" ref="AA23" si="160">AA22-AA21</f>
        <v>0</v>
      </c>
      <c r="AB23" s="41">
        <f t="shared" ref="AB23" si="161">AB22-AB21</f>
        <v>17</v>
      </c>
      <c r="AC23" s="41">
        <f t="shared" ref="AC23" si="162">AC22-AC21</f>
        <v>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zoomScaleNormal="100" workbookViewId="0">
      <pane ySplit="2" topLeftCell="A6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5" customWidth="1"/>
    <col min="29" max="29" width="6.7109375" customWidth="1"/>
  </cols>
  <sheetData>
    <row r="1" spans="1:29" s="1" customFormat="1" ht="87.75" customHeight="1" x14ac:dyDescent="0.25">
      <c r="A1" s="53" t="s">
        <v>314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64" t="s">
        <v>330</v>
      </c>
      <c r="B3" s="48">
        <v>0</v>
      </c>
      <c r="C3" s="49">
        <v>8</v>
      </c>
      <c r="D3" s="49">
        <v>0</v>
      </c>
      <c r="E3" s="49">
        <v>3</v>
      </c>
      <c r="F3" s="49">
        <v>0</v>
      </c>
      <c r="G3" s="48">
        <v>11</v>
      </c>
      <c r="H3" s="49">
        <v>6</v>
      </c>
      <c r="I3" s="49">
        <v>0</v>
      </c>
      <c r="J3" s="49">
        <v>1</v>
      </c>
      <c r="K3" s="49">
        <v>10</v>
      </c>
      <c r="L3" s="49">
        <v>0</v>
      </c>
      <c r="M3" s="49">
        <v>1</v>
      </c>
      <c r="N3" s="49">
        <v>0</v>
      </c>
      <c r="O3" s="65">
        <v>0</v>
      </c>
      <c r="P3" s="65">
        <v>0</v>
      </c>
      <c r="Q3" s="65">
        <v>0</v>
      </c>
      <c r="R3" s="65">
        <v>0</v>
      </c>
      <c r="S3" s="65">
        <v>0</v>
      </c>
      <c r="T3" s="49">
        <v>1</v>
      </c>
      <c r="U3" s="65">
        <v>0</v>
      </c>
      <c r="V3" s="65">
        <v>0</v>
      </c>
      <c r="W3" s="49">
        <v>1</v>
      </c>
      <c r="X3" s="65">
        <v>0</v>
      </c>
      <c r="Y3" s="49">
        <v>0</v>
      </c>
      <c r="Z3" s="49">
        <v>1</v>
      </c>
      <c r="AA3" s="49">
        <v>5</v>
      </c>
      <c r="AB3" s="48">
        <v>26</v>
      </c>
      <c r="AC3" s="51">
        <v>37</v>
      </c>
    </row>
    <row r="4" spans="1:29" ht="25.5" x14ac:dyDescent="0.25">
      <c r="A4" s="81" t="s">
        <v>346</v>
      </c>
      <c r="B4" s="36"/>
      <c r="C4" s="36">
        <v>6</v>
      </c>
      <c r="D4" s="36"/>
      <c r="E4" s="36"/>
      <c r="F4" s="36">
        <v>13</v>
      </c>
      <c r="G4" s="36">
        <v>19</v>
      </c>
      <c r="H4" s="36">
        <v>5</v>
      </c>
      <c r="I4" s="36"/>
      <c r="J4" s="36"/>
      <c r="K4" s="36">
        <v>8</v>
      </c>
      <c r="L4" s="36"/>
      <c r="M4" s="36">
        <v>1</v>
      </c>
      <c r="N4" s="36"/>
      <c r="O4" s="36"/>
      <c r="P4" s="36"/>
      <c r="Q4" s="36"/>
      <c r="R4" s="36"/>
      <c r="S4" s="36"/>
      <c r="T4" s="36">
        <v>2</v>
      </c>
      <c r="U4" s="36"/>
      <c r="V4" s="36"/>
      <c r="W4" s="36">
        <v>1</v>
      </c>
      <c r="X4" s="36">
        <v>1</v>
      </c>
      <c r="Y4" s="36"/>
      <c r="Z4" s="36">
        <v>3</v>
      </c>
      <c r="AA4" s="36"/>
      <c r="AB4" s="36">
        <v>21</v>
      </c>
      <c r="AC4" s="22">
        <v>40</v>
      </c>
    </row>
    <row r="5" spans="1:29" x14ac:dyDescent="0.25">
      <c r="A5" s="20" t="s">
        <v>51</v>
      </c>
      <c r="B5" s="41">
        <f>B4-B3</f>
        <v>0</v>
      </c>
      <c r="C5" s="41">
        <f t="shared" ref="C5:AC5" si="0">C4-C3</f>
        <v>-2</v>
      </c>
      <c r="D5" s="41">
        <f t="shared" si="0"/>
        <v>0</v>
      </c>
      <c r="E5" s="41">
        <f t="shared" si="0"/>
        <v>-3</v>
      </c>
      <c r="F5" s="41">
        <f t="shared" si="0"/>
        <v>13</v>
      </c>
      <c r="G5" s="41">
        <f t="shared" si="0"/>
        <v>8</v>
      </c>
      <c r="H5" s="41">
        <f t="shared" si="0"/>
        <v>-1</v>
      </c>
      <c r="I5" s="41">
        <f t="shared" si="0"/>
        <v>0</v>
      </c>
      <c r="J5" s="41">
        <f t="shared" si="0"/>
        <v>-1</v>
      </c>
      <c r="K5" s="41">
        <f t="shared" si="0"/>
        <v>-2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1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1</v>
      </c>
      <c r="Y5" s="41">
        <f t="shared" si="0"/>
        <v>0</v>
      </c>
      <c r="Z5" s="41">
        <f t="shared" si="0"/>
        <v>2</v>
      </c>
      <c r="AA5" s="41">
        <f t="shared" si="0"/>
        <v>-5</v>
      </c>
      <c r="AB5" s="41">
        <f t="shared" si="0"/>
        <v>-5</v>
      </c>
      <c r="AC5" s="41">
        <f t="shared" si="0"/>
        <v>3</v>
      </c>
    </row>
    <row r="6" spans="1:29" x14ac:dyDescent="0.25">
      <c r="A6" s="64" t="s">
        <v>331</v>
      </c>
      <c r="B6" s="48">
        <v>4</v>
      </c>
      <c r="C6" s="49">
        <v>10</v>
      </c>
      <c r="D6" s="49">
        <v>0</v>
      </c>
      <c r="E6" s="49">
        <v>16</v>
      </c>
      <c r="F6" s="49">
        <v>18</v>
      </c>
      <c r="G6" s="48">
        <v>44</v>
      </c>
      <c r="H6" s="49">
        <v>2</v>
      </c>
      <c r="I6" s="49">
        <v>0</v>
      </c>
      <c r="J6" s="49">
        <v>17</v>
      </c>
      <c r="K6" s="49">
        <v>1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1</v>
      </c>
      <c r="U6" s="49">
        <v>0</v>
      </c>
      <c r="V6" s="49">
        <v>0</v>
      </c>
      <c r="W6" s="49">
        <v>0</v>
      </c>
      <c r="X6" s="49">
        <v>1</v>
      </c>
      <c r="Y6" s="49">
        <v>0</v>
      </c>
      <c r="Z6" s="49">
        <v>0</v>
      </c>
      <c r="AA6" s="49">
        <v>2</v>
      </c>
      <c r="AB6" s="48">
        <v>24</v>
      </c>
      <c r="AC6" s="51">
        <v>72</v>
      </c>
    </row>
    <row r="7" spans="1:29" ht="25.5" x14ac:dyDescent="0.25">
      <c r="A7" s="81" t="s">
        <v>347</v>
      </c>
      <c r="B7" s="36">
        <v>2</v>
      </c>
      <c r="C7" s="36">
        <v>11</v>
      </c>
      <c r="D7" s="36"/>
      <c r="E7" s="36">
        <v>9</v>
      </c>
      <c r="F7" s="36">
        <v>14</v>
      </c>
      <c r="G7" s="36">
        <v>34</v>
      </c>
      <c r="H7" s="36">
        <v>2</v>
      </c>
      <c r="I7" s="36"/>
      <c r="J7" s="36">
        <v>18</v>
      </c>
      <c r="K7" s="36">
        <v>1</v>
      </c>
      <c r="L7" s="36"/>
      <c r="M7" s="36"/>
      <c r="N7" s="36"/>
      <c r="O7" s="36"/>
      <c r="P7" s="36"/>
      <c r="Q7" s="36"/>
      <c r="R7" s="36"/>
      <c r="S7" s="36"/>
      <c r="T7" s="36">
        <v>1</v>
      </c>
      <c r="U7" s="36"/>
      <c r="V7" s="36"/>
      <c r="W7" s="36"/>
      <c r="X7" s="36">
        <v>1</v>
      </c>
      <c r="Y7" s="36"/>
      <c r="Z7" s="36"/>
      <c r="AA7" s="36">
        <v>3</v>
      </c>
      <c r="AB7" s="36">
        <v>26</v>
      </c>
      <c r="AC7" s="22">
        <v>62</v>
      </c>
    </row>
    <row r="8" spans="1:29" x14ac:dyDescent="0.25">
      <c r="A8" s="20" t="s">
        <v>51</v>
      </c>
      <c r="B8" s="41">
        <f>B7-B6</f>
        <v>-2</v>
      </c>
      <c r="C8" s="41">
        <f t="shared" ref="C8" si="1">C7-C6</f>
        <v>1</v>
      </c>
      <c r="D8" s="41">
        <f t="shared" ref="D8" si="2">D7-D6</f>
        <v>0</v>
      </c>
      <c r="E8" s="41">
        <f t="shared" ref="E8" si="3">E7-E6</f>
        <v>-7</v>
      </c>
      <c r="F8" s="41">
        <f t="shared" ref="F8" si="4">F7-F6</f>
        <v>-4</v>
      </c>
      <c r="G8" s="41">
        <f t="shared" ref="G8" si="5">G7-G6</f>
        <v>-10</v>
      </c>
      <c r="H8" s="41">
        <f t="shared" ref="H8" si="6">H7-H6</f>
        <v>0</v>
      </c>
      <c r="I8" s="41">
        <f t="shared" ref="I8" si="7">I7-I6</f>
        <v>0</v>
      </c>
      <c r="J8" s="41">
        <f t="shared" ref="J8" si="8">J7-J6</f>
        <v>1</v>
      </c>
      <c r="K8" s="41">
        <f t="shared" ref="K8" si="9">K7-K6</f>
        <v>0</v>
      </c>
      <c r="L8" s="41">
        <f t="shared" ref="L8" si="10">L7-L6</f>
        <v>0</v>
      </c>
      <c r="M8" s="41">
        <f t="shared" ref="M8" si="11">M7-M6</f>
        <v>0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0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0</v>
      </c>
      <c r="X8" s="41">
        <f t="shared" ref="X8" si="22">X7-X6</f>
        <v>0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1</v>
      </c>
      <c r="AB8" s="41">
        <f t="shared" ref="AB8" si="26">AB7-AB6</f>
        <v>2</v>
      </c>
      <c r="AC8" s="41">
        <f t="shared" ref="AC8" si="27">AC7-AC6</f>
        <v>-10</v>
      </c>
    </row>
    <row r="9" spans="1:29" ht="25.5" x14ac:dyDescent="0.25">
      <c r="A9" s="64" t="s">
        <v>332</v>
      </c>
      <c r="B9" s="48">
        <v>2</v>
      </c>
      <c r="C9" s="49">
        <v>10</v>
      </c>
      <c r="D9" s="49">
        <v>1</v>
      </c>
      <c r="E9" s="49">
        <v>12</v>
      </c>
      <c r="F9" s="49">
        <v>0</v>
      </c>
      <c r="G9" s="48">
        <v>23</v>
      </c>
      <c r="H9" s="49">
        <v>3</v>
      </c>
      <c r="I9" s="49">
        <v>0</v>
      </c>
      <c r="J9" s="49">
        <v>0</v>
      </c>
      <c r="K9" s="49">
        <v>18</v>
      </c>
      <c r="L9" s="49">
        <v>0</v>
      </c>
      <c r="M9" s="49">
        <v>1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49">
        <v>1</v>
      </c>
      <c r="Y9" s="65">
        <v>0</v>
      </c>
      <c r="Z9" s="49">
        <v>3</v>
      </c>
      <c r="AA9" s="49">
        <v>2</v>
      </c>
      <c r="AB9" s="48">
        <v>28</v>
      </c>
      <c r="AC9" s="51">
        <v>53</v>
      </c>
    </row>
    <row r="10" spans="1:29" ht="25.5" x14ac:dyDescent="0.25">
      <c r="A10" s="81" t="s">
        <v>348</v>
      </c>
      <c r="B10" s="36">
        <v>4</v>
      </c>
      <c r="C10" s="36">
        <v>30</v>
      </c>
      <c r="D10" s="36">
        <v>2</v>
      </c>
      <c r="E10" s="36">
        <v>15</v>
      </c>
      <c r="F10" s="36">
        <v>11</v>
      </c>
      <c r="G10" s="36">
        <v>58</v>
      </c>
      <c r="H10" s="36">
        <v>3</v>
      </c>
      <c r="I10" s="36"/>
      <c r="J10" s="36"/>
      <c r="K10" s="36">
        <v>12</v>
      </c>
      <c r="L10" s="36"/>
      <c r="M10" s="36">
        <v>2</v>
      </c>
      <c r="N10" s="36"/>
      <c r="O10" s="36"/>
      <c r="P10" s="36"/>
      <c r="Q10" s="36"/>
      <c r="R10" s="36"/>
      <c r="S10" s="36"/>
      <c r="T10" s="36">
        <v>1</v>
      </c>
      <c r="U10" s="36"/>
      <c r="V10" s="36"/>
      <c r="W10" s="36"/>
      <c r="X10" s="36">
        <v>3</v>
      </c>
      <c r="Y10" s="36"/>
      <c r="Z10" s="36">
        <v>4</v>
      </c>
      <c r="AA10" s="36">
        <v>2</v>
      </c>
      <c r="AB10" s="36">
        <v>27</v>
      </c>
      <c r="AC10" s="22">
        <v>89</v>
      </c>
    </row>
    <row r="11" spans="1:29" x14ac:dyDescent="0.25">
      <c r="A11" s="20" t="s">
        <v>51</v>
      </c>
      <c r="B11" s="41">
        <f>B10-B9</f>
        <v>2</v>
      </c>
      <c r="C11" s="41">
        <f t="shared" ref="C11" si="28">C10-C9</f>
        <v>20</v>
      </c>
      <c r="D11" s="41">
        <f t="shared" ref="D11" si="29">D10-D9</f>
        <v>1</v>
      </c>
      <c r="E11" s="41">
        <f t="shared" ref="E11" si="30">E10-E9</f>
        <v>3</v>
      </c>
      <c r="F11" s="41">
        <f t="shared" ref="F11" si="31">F10-F9</f>
        <v>11</v>
      </c>
      <c r="G11" s="41">
        <f t="shared" ref="G11" si="32">G10-G9</f>
        <v>35</v>
      </c>
      <c r="H11" s="41">
        <f t="shared" ref="H11" si="33">H10-H9</f>
        <v>0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-6</v>
      </c>
      <c r="L11" s="41">
        <f t="shared" ref="L11" si="37">L10-L9</f>
        <v>0</v>
      </c>
      <c r="M11" s="41">
        <f t="shared" ref="M11" si="38">M10-M9</f>
        <v>1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1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2</v>
      </c>
      <c r="Y11" s="41">
        <f t="shared" ref="Y11" si="50">Y10-Y9</f>
        <v>0</v>
      </c>
      <c r="Z11" s="41">
        <f t="shared" ref="Z11" si="51">Z10-Z9</f>
        <v>1</v>
      </c>
      <c r="AA11" s="41">
        <f t="shared" ref="AA11" si="52">AA10-AA9</f>
        <v>0</v>
      </c>
      <c r="AB11" s="41">
        <f t="shared" ref="AB11" si="53">AB10-AB9</f>
        <v>-1</v>
      </c>
      <c r="AC11" s="41">
        <f t="shared" ref="AC11" si="54">AC10-AC9</f>
        <v>36</v>
      </c>
    </row>
    <row r="12" spans="1:29" ht="38.25" x14ac:dyDescent="0.25">
      <c r="A12" s="64" t="s">
        <v>333</v>
      </c>
      <c r="B12" s="48">
        <v>2</v>
      </c>
      <c r="C12" s="49">
        <v>9</v>
      </c>
      <c r="D12" s="49">
        <v>1</v>
      </c>
      <c r="E12" s="49">
        <v>12</v>
      </c>
      <c r="F12" s="49">
        <v>4</v>
      </c>
      <c r="G12" s="48">
        <v>26</v>
      </c>
      <c r="H12" s="49">
        <v>2</v>
      </c>
      <c r="I12" s="49">
        <v>0</v>
      </c>
      <c r="J12" s="49">
        <v>0</v>
      </c>
      <c r="K12" s="49">
        <v>10</v>
      </c>
      <c r="L12" s="49">
        <v>0</v>
      </c>
      <c r="M12" s="49">
        <v>1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49">
        <v>1</v>
      </c>
      <c r="Y12" s="65">
        <v>0</v>
      </c>
      <c r="Z12" s="49">
        <v>2</v>
      </c>
      <c r="AA12" s="49">
        <v>1</v>
      </c>
      <c r="AB12" s="48">
        <v>17</v>
      </c>
      <c r="AC12" s="51">
        <v>45</v>
      </c>
    </row>
    <row r="13" spans="1:29" ht="38.25" x14ac:dyDescent="0.25">
      <c r="A13" s="81" t="s">
        <v>349</v>
      </c>
      <c r="B13" s="36">
        <v>1</v>
      </c>
      <c r="C13" s="36"/>
      <c r="D13" s="36"/>
      <c r="E13" s="36"/>
      <c r="F13" s="36">
        <v>2</v>
      </c>
      <c r="G13" s="36">
        <v>2</v>
      </c>
      <c r="H13" s="36">
        <v>1</v>
      </c>
      <c r="I13" s="36"/>
      <c r="J13" s="36"/>
      <c r="K13" s="36">
        <v>15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>
        <v>10</v>
      </c>
      <c r="AA13" s="36">
        <v>1</v>
      </c>
      <c r="AB13" s="36">
        <v>27</v>
      </c>
      <c r="AC13" s="22">
        <v>30</v>
      </c>
    </row>
    <row r="14" spans="1:29" x14ac:dyDescent="0.25">
      <c r="A14" s="20" t="s">
        <v>51</v>
      </c>
      <c r="B14" s="41">
        <f>B13-B12</f>
        <v>-1</v>
      </c>
      <c r="C14" s="41">
        <f t="shared" ref="C14" si="55">C13-C12</f>
        <v>-9</v>
      </c>
      <c r="D14" s="41">
        <f t="shared" ref="D14" si="56">D13-D12</f>
        <v>-1</v>
      </c>
      <c r="E14" s="41">
        <f t="shared" ref="E14" si="57">E13-E12</f>
        <v>-12</v>
      </c>
      <c r="F14" s="41">
        <f t="shared" ref="F14" si="58">F13-F12</f>
        <v>-2</v>
      </c>
      <c r="G14" s="41">
        <f t="shared" ref="G14" si="59">G13-G12</f>
        <v>-24</v>
      </c>
      <c r="H14" s="41">
        <f t="shared" ref="H14" si="60">H13-H12</f>
        <v>-1</v>
      </c>
      <c r="I14" s="41">
        <f t="shared" ref="I14" si="61">I13-I12</f>
        <v>0</v>
      </c>
      <c r="J14" s="41">
        <f t="shared" ref="J14" si="62">J13-J12</f>
        <v>0</v>
      </c>
      <c r="K14" s="41">
        <f t="shared" ref="K14" si="63">K13-K12</f>
        <v>5</v>
      </c>
      <c r="L14" s="41">
        <f t="shared" ref="L14" si="64">L13-L12</f>
        <v>0</v>
      </c>
      <c r="M14" s="41">
        <f t="shared" ref="M14" si="65">M13-M12</f>
        <v>-1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0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0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0</v>
      </c>
      <c r="X14" s="41">
        <f t="shared" ref="X14" si="76">X13-X12</f>
        <v>-1</v>
      </c>
      <c r="Y14" s="41">
        <f t="shared" ref="Y14" si="77">Y13-Y12</f>
        <v>0</v>
      </c>
      <c r="Z14" s="41">
        <f t="shared" ref="Z14" si="78">Z13-Z12</f>
        <v>8</v>
      </c>
      <c r="AA14" s="41">
        <f t="shared" ref="AA14" si="79">AA13-AA12</f>
        <v>0</v>
      </c>
      <c r="AB14" s="41">
        <f t="shared" ref="AB14" si="80">AB13-AB12</f>
        <v>10</v>
      </c>
      <c r="AC14" s="41">
        <f t="shared" ref="AC14" si="81">AC13-AC12</f>
        <v>-15</v>
      </c>
    </row>
    <row r="15" spans="1:29" x14ac:dyDescent="0.25">
      <c r="A15" s="64" t="s">
        <v>334</v>
      </c>
      <c r="B15" s="48">
        <v>2</v>
      </c>
      <c r="C15" s="49">
        <v>18</v>
      </c>
      <c r="D15" s="49">
        <v>1</v>
      </c>
      <c r="E15" s="49">
        <v>18</v>
      </c>
      <c r="F15" s="49">
        <v>90</v>
      </c>
      <c r="G15" s="48">
        <v>127</v>
      </c>
      <c r="H15" s="49">
        <v>3</v>
      </c>
      <c r="I15" s="49">
        <v>0</v>
      </c>
      <c r="J15" s="49">
        <v>2</v>
      </c>
      <c r="K15" s="49">
        <v>4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1</v>
      </c>
      <c r="U15" s="49">
        <v>0</v>
      </c>
      <c r="V15" s="49">
        <v>0</v>
      </c>
      <c r="W15" s="49">
        <v>1</v>
      </c>
      <c r="X15" s="49">
        <v>4</v>
      </c>
      <c r="Y15" s="49">
        <v>0</v>
      </c>
      <c r="Z15" s="49">
        <v>8</v>
      </c>
      <c r="AA15" s="49">
        <v>8</v>
      </c>
      <c r="AB15" s="48">
        <v>31</v>
      </c>
      <c r="AC15" s="51">
        <v>160</v>
      </c>
    </row>
    <row r="16" spans="1:29" ht="15.75" x14ac:dyDescent="0.25">
      <c r="A16" s="81" t="s">
        <v>350</v>
      </c>
      <c r="B16" s="36">
        <v>1</v>
      </c>
      <c r="C16" s="36">
        <v>8</v>
      </c>
      <c r="D16" s="36"/>
      <c r="E16" s="36">
        <v>1</v>
      </c>
      <c r="F16" s="36">
        <v>64</v>
      </c>
      <c r="G16" s="36">
        <v>73</v>
      </c>
      <c r="H16" s="36">
        <v>2</v>
      </c>
      <c r="I16" s="36"/>
      <c r="J16" s="36">
        <v>1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>
        <v>1</v>
      </c>
      <c r="AA16" s="36"/>
      <c r="AB16" s="36">
        <v>4</v>
      </c>
      <c r="AC16" s="22">
        <v>78</v>
      </c>
    </row>
    <row r="17" spans="1:29" x14ac:dyDescent="0.25">
      <c r="A17" s="20" t="s">
        <v>51</v>
      </c>
      <c r="B17" s="41">
        <f>B16-B15</f>
        <v>-1</v>
      </c>
      <c r="C17" s="41">
        <f t="shared" ref="C17" si="82">C16-C15</f>
        <v>-10</v>
      </c>
      <c r="D17" s="41">
        <f t="shared" ref="D17" si="83">D16-D15</f>
        <v>-1</v>
      </c>
      <c r="E17" s="41">
        <f t="shared" ref="E17" si="84">E16-E15</f>
        <v>-17</v>
      </c>
      <c r="F17" s="41">
        <f t="shared" ref="F17" si="85">F16-F15</f>
        <v>-26</v>
      </c>
      <c r="G17" s="41">
        <f t="shared" ref="G17" si="86">G16-G15</f>
        <v>-54</v>
      </c>
      <c r="H17" s="41">
        <f t="shared" ref="H17" si="87">H16-H15</f>
        <v>-1</v>
      </c>
      <c r="I17" s="41">
        <f t="shared" ref="I17" si="88">I16-I15</f>
        <v>0</v>
      </c>
      <c r="J17" s="41">
        <f t="shared" ref="J17" si="89">J16-J15</f>
        <v>-1</v>
      </c>
      <c r="K17" s="41">
        <f t="shared" ref="K17" si="90">K16-K15</f>
        <v>-4</v>
      </c>
      <c r="L17" s="41">
        <f t="shared" ref="L17" si="91">L16-L15</f>
        <v>0</v>
      </c>
      <c r="M17" s="41">
        <f t="shared" ref="M17" si="92">M16-M15</f>
        <v>0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-1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-1</v>
      </c>
      <c r="X17" s="41">
        <f t="shared" ref="X17" si="103">X16-X15</f>
        <v>-4</v>
      </c>
      <c r="Y17" s="41">
        <f t="shared" ref="Y17" si="104">Y16-Y15</f>
        <v>0</v>
      </c>
      <c r="Z17" s="41">
        <f t="shared" ref="Z17" si="105">Z16-Z15</f>
        <v>-7</v>
      </c>
      <c r="AA17" s="41">
        <f t="shared" ref="AA17" si="106">AA16-AA15</f>
        <v>-8</v>
      </c>
      <c r="AB17" s="41">
        <f t="shared" ref="AB17" si="107">AB16-AB15</f>
        <v>-27</v>
      </c>
      <c r="AC17" s="41">
        <f t="shared" ref="AC17" si="108">AC16-AC15</f>
        <v>-82</v>
      </c>
    </row>
    <row r="18" spans="1:29" ht="25.5" x14ac:dyDescent="0.25">
      <c r="A18" s="64" t="s">
        <v>335</v>
      </c>
      <c r="B18" s="48">
        <v>1</v>
      </c>
      <c r="C18" s="49">
        <v>2</v>
      </c>
      <c r="D18" s="49">
        <v>0</v>
      </c>
      <c r="E18" s="49">
        <v>1</v>
      </c>
      <c r="F18" s="49">
        <v>2</v>
      </c>
      <c r="G18" s="48">
        <v>5</v>
      </c>
      <c r="H18" s="49">
        <v>1</v>
      </c>
      <c r="I18" s="49">
        <v>0</v>
      </c>
      <c r="J18" s="49">
        <v>0</v>
      </c>
      <c r="K18" s="49">
        <v>0</v>
      </c>
      <c r="L18" s="49">
        <v>9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8">
        <v>10</v>
      </c>
      <c r="AC18" s="51">
        <v>16</v>
      </c>
    </row>
    <row r="19" spans="1:29" ht="25.5" x14ac:dyDescent="0.25">
      <c r="A19" s="81" t="s">
        <v>351</v>
      </c>
      <c r="B19" s="36">
        <v>1</v>
      </c>
      <c r="C19" s="36">
        <v>1</v>
      </c>
      <c r="D19" s="36"/>
      <c r="E19" s="36"/>
      <c r="F19" s="36">
        <v>2</v>
      </c>
      <c r="G19" s="36">
        <v>3</v>
      </c>
      <c r="H19" s="36">
        <v>1</v>
      </c>
      <c r="I19" s="36"/>
      <c r="J19" s="36"/>
      <c r="K19" s="36"/>
      <c r="L19" s="36">
        <v>6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>
        <v>7</v>
      </c>
      <c r="AC19" s="22">
        <v>11</v>
      </c>
    </row>
    <row r="20" spans="1:29" x14ac:dyDescent="0.25">
      <c r="A20" s="20" t="s">
        <v>51</v>
      </c>
      <c r="B20" s="41">
        <f>B19-B18</f>
        <v>0</v>
      </c>
      <c r="C20" s="41">
        <f t="shared" ref="C20" si="109">C19-C18</f>
        <v>-1</v>
      </c>
      <c r="D20" s="41">
        <f t="shared" ref="D20" si="110">D19-D18</f>
        <v>0</v>
      </c>
      <c r="E20" s="41">
        <f t="shared" ref="E20" si="111">E19-E18</f>
        <v>-1</v>
      </c>
      <c r="F20" s="41">
        <f t="shared" ref="F20" si="112">F19-F18</f>
        <v>0</v>
      </c>
      <c r="G20" s="41">
        <f t="shared" ref="G20" si="113">G19-G18</f>
        <v>-2</v>
      </c>
      <c r="H20" s="41">
        <f t="shared" ref="H20" si="114">H19-H18</f>
        <v>0</v>
      </c>
      <c r="I20" s="41">
        <f t="shared" ref="I20" si="115">I19-I18</f>
        <v>0</v>
      </c>
      <c r="J20" s="41">
        <f t="shared" ref="J20" si="116">J19-J18</f>
        <v>0</v>
      </c>
      <c r="K20" s="41">
        <f t="shared" ref="K20" si="117">K19-K18</f>
        <v>0</v>
      </c>
      <c r="L20" s="41">
        <f t="shared" ref="L20" si="118">L19-L18</f>
        <v>-3</v>
      </c>
      <c r="M20" s="41">
        <f t="shared" ref="M20" si="119">M19-M18</f>
        <v>0</v>
      </c>
      <c r="N20" s="41">
        <f t="shared" ref="N20" si="120">N19-N18</f>
        <v>0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0</v>
      </c>
      <c r="R20" s="41">
        <f t="shared" ref="R20" si="124">R19-R18</f>
        <v>0</v>
      </c>
      <c r="S20" s="41">
        <f t="shared" ref="S20" si="125">S19-S18</f>
        <v>0</v>
      </c>
      <c r="T20" s="41">
        <f t="shared" ref="T20" si="126">T19-T18</f>
        <v>0</v>
      </c>
      <c r="U20" s="41">
        <f t="shared" ref="U20" si="127">U19-U18</f>
        <v>0</v>
      </c>
      <c r="V20" s="41">
        <f t="shared" ref="V20" si="128">V19-V18</f>
        <v>0</v>
      </c>
      <c r="W20" s="41">
        <f t="shared" ref="W20" si="129">W19-W18</f>
        <v>0</v>
      </c>
      <c r="X20" s="41">
        <f t="shared" ref="X20" si="130">X19-X18</f>
        <v>0</v>
      </c>
      <c r="Y20" s="41">
        <f t="shared" ref="Y20" si="131">Y19-Y18</f>
        <v>0</v>
      </c>
      <c r="Z20" s="41">
        <f t="shared" ref="Z20" si="132">Z19-Z18</f>
        <v>0</v>
      </c>
      <c r="AA20" s="41">
        <f t="shared" ref="AA20" si="133">AA19-AA18</f>
        <v>0</v>
      </c>
      <c r="AB20" s="41">
        <f t="shared" ref="AB20" si="134">AB19-AB18</f>
        <v>-3</v>
      </c>
      <c r="AC20" s="41">
        <f t="shared" ref="AC20" si="135">AC19-AC18</f>
        <v>-5</v>
      </c>
    </row>
    <row r="21" spans="1:29" x14ac:dyDescent="0.25">
      <c r="A21" s="64" t="s">
        <v>336</v>
      </c>
      <c r="B21" s="48">
        <v>1</v>
      </c>
      <c r="C21" s="49">
        <v>8</v>
      </c>
      <c r="D21" s="49">
        <v>1</v>
      </c>
      <c r="E21" s="49">
        <v>6</v>
      </c>
      <c r="F21" s="49">
        <v>23</v>
      </c>
      <c r="G21" s="48">
        <v>38</v>
      </c>
      <c r="H21" s="49">
        <v>2</v>
      </c>
      <c r="I21" s="49">
        <v>0</v>
      </c>
      <c r="J21" s="49">
        <v>0</v>
      </c>
      <c r="K21" s="49">
        <v>0</v>
      </c>
      <c r="L21" s="49">
        <v>13</v>
      </c>
      <c r="M21" s="49">
        <v>1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1</v>
      </c>
      <c r="AB21" s="48">
        <v>17</v>
      </c>
      <c r="AC21" s="51">
        <v>56</v>
      </c>
    </row>
    <row r="22" spans="1:29" ht="15.75" x14ac:dyDescent="0.25">
      <c r="A22" s="81" t="s">
        <v>352</v>
      </c>
      <c r="B22" s="36">
        <v>1</v>
      </c>
      <c r="C22" s="36">
        <v>8</v>
      </c>
      <c r="D22" s="36"/>
      <c r="E22" s="36">
        <v>7</v>
      </c>
      <c r="F22" s="36">
        <v>22</v>
      </c>
      <c r="G22" s="36">
        <v>37</v>
      </c>
      <c r="H22" s="36">
        <v>2</v>
      </c>
      <c r="I22" s="36"/>
      <c r="J22" s="36"/>
      <c r="K22" s="36"/>
      <c r="L22" s="36">
        <v>9</v>
      </c>
      <c r="M22" s="36">
        <v>1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>
        <v>1</v>
      </c>
      <c r="AB22" s="36">
        <v>13</v>
      </c>
      <c r="AC22" s="22">
        <v>51</v>
      </c>
    </row>
    <row r="23" spans="1:29" x14ac:dyDescent="0.25">
      <c r="A23" s="20" t="s">
        <v>51</v>
      </c>
      <c r="B23" s="41">
        <f>B22-B21</f>
        <v>0</v>
      </c>
      <c r="C23" s="41">
        <f t="shared" ref="C23" si="136">C22-C21</f>
        <v>0</v>
      </c>
      <c r="D23" s="41">
        <f t="shared" ref="D23" si="137">D22-D21</f>
        <v>-1</v>
      </c>
      <c r="E23" s="41">
        <f t="shared" ref="E23" si="138">E22-E21</f>
        <v>1</v>
      </c>
      <c r="F23" s="41">
        <f t="shared" ref="F23" si="139">F22-F21</f>
        <v>-1</v>
      </c>
      <c r="G23" s="41">
        <f t="shared" ref="G23" si="140">G22-G21</f>
        <v>-1</v>
      </c>
      <c r="H23" s="41">
        <f t="shared" ref="H23" si="141">H22-H21</f>
        <v>0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0</v>
      </c>
      <c r="L23" s="41">
        <f t="shared" ref="L23" si="145">L22-L21</f>
        <v>-4</v>
      </c>
      <c r="M23" s="41">
        <f t="shared" ref="M23" si="146">M22-M21</f>
        <v>0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0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0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0</v>
      </c>
      <c r="X23" s="41">
        <f t="shared" ref="X23" si="157">X22-X21</f>
        <v>0</v>
      </c>
      <c r="Y23" s="41">
        <f t="shared" ref="Y23" si="158">Y22-Y21</f>
        <v>0</v>
      </c>
      <c r="Z23" s="41">
        <f t="shared" ref="Z23" si="159">Z22-Z21</f>
        <v>0</v>
      </c>
      <c r="AA23" s="41">
        <f t="shared" ref="AA23" si="160">AA22-AA21</f>
        <v>0</v>
      </c>
      <c r="AB23" s="41">
        <f t="shared" ref="AB23" si="161">AB22-AB21</f>
        <v>-4</v>
      </c>
      <c r="AC23" s="41">
        <f t="shared" ref="AC23" si="162">AC22-AC21</f>
        <v>-5</v>
      </c>
    </row>
    <row r="24" spans="1:29" x14ac:dyDescent="0.25">
      <c r="A24" s="64" t="s">
        <v>337</v>
      </c>
      <c r="B24" s="48">
        <v>2</v>
      </c>
      <c r="C24" s="49">
        <v>18</v>
      </c>
      <c r="D24" s="49">
        <v>1</v>
      </c>
      <c r="E24" s="49">
        <v>2</v>
      </c>
      <c r="F24" s="49">
        <v>35</v>
      </c>
      <c r="G24" s="48">
        <v>56</v>
      </c>
      <c r="H24" s="49">
        <v>2</v>
      </c>
      <c r="I24" s="49">
        <v>0</v>
      </c>
      <c r="J24" s="49">
        <v>0</v>
      </c>
      <c r="K24" s="49">
        <v>0</v>
      </c>
      <c r="L24" s="49">
        <v>0</v>
      </c>
      <c r="M24" s="49">
        <v>16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8">
        <v>18</v>
      </c>
      <c r="AC24" s="51">
        <v>76</v>
      </c>
    </row>
    <row r="25" spans="1:29" ht="25.5" x14ac:dyDescent="0.25">
      <c r="A25" s="81" t="s">
        <v>353</v>
      </c>
      <c r="B25" s="36">
        <v>2</v>
      </c>
      <c r="C25" s="36">
        <v>18</v>
      </c>
      <c r="D25" s="36"/>
      <c r="E25" s="36">
        <v>1</v>
      </c>
      <c r="F25" s="36">
        <v>36</v>
      </c>
      <c r="G25" s="36">
        <v>55</v>
      </c>
      <c r="H25" s="36">
        <v>2</v>
      </c>
      <c r="I25" s="36"/>
      <c r="J25" s="36"/>
      <c r="K25" s="36"/>
      <c r="L25" s="36">
        <v>1</v>
      </c>
      <c r="M25" s="36">
        <v>11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v>14</v>
      </c>
      <c r="AC25" s="22">
        <v>71</v>
      </c>
    </row>
    <row r="26" spans="1:29" x14ac:dyDescent="0.25">
      <c r="A26" s="20" t="s">
        <v>51</v>
      </c>
      <c r="B26" s="41">
        <f>B25-B24</f>
        <v>0</v>
      </c>
      <c r="C26" s="41">
        <f t="shared" ref="C26" si="163">C25-C24</f>
        <v>0</v>
      </c>
      <c r="D26" s="41">
        <f t="shared" ref="D26" si="164">D25-D24</f>
        <v>-1</v>
      </c>
      <c r="E26" s="41">
        <f t="shared" ref="E26" si="165">E25-E24</f>
        <v>-1</v>
      </c>
      <c r="F26" s="41">
        <f t="shared" ref="F26" si="166">F25-F24</f>
        <v>1</v>
      </c>
      <c r="G26" s="41">
        <f t="shared" ref="G26" si="167">G25-G24</f>
        <v>-1</v>
      </c>
      <c r="H26" s="41">
        <f t="shared" ref="H26" si="168">H25-H24</f>
        <v>0</v>
      </c>
      <c r="I26" s="41">
        <f t="shared" ref="I26" si="169">I25-I24</f>
        <v>0</v>
      </c>
      <c r="J26" s="41">
        <f t="shared" ref="J26" si="170">J25-J24</f>
        <v>0</v>
      </c>
      <c r="K26" s="41">
        <f t="shared" ref="K26" si="171">K25-K24</f>
        <v>0</v>
      </c>
      <c r="L26" s="41">
        <f t="shared" ref="L26" si="172">L25-L24</f>
        <v>1</v>
      </c>
      <c r="M26" s="41">
        <f t="shared" ref="M26" si="173">M25-M24</f>
        <v>-5</v>
      </c>
      <c r="N26" s="41">
        <f t="shared" ref="N26" si="174">N25-N24</f>
        <v>0</v>
      </c>
      <c r="O26" s="41">
        <f t="shared" ref="O26" si="175">O25-O24</f>
        <v>0</v>
      </c>
      <c r="P26" s="41">
        <f t="shared" ref="P26" si="176">P25-P24</f>
        <v>0</v>
      </c>
      <c r="Q26" s="41">
        <f t="shared" ref="Q26" si="177">Q25-Q24</f>
        <v>0</v>
      </c>
      <c r="R26" s="41">
        <f t="shared" ref="R26" si="178">R25-R24</f>
        <v>0</v>
      </c>
      <c r="S26" s="41">
        <f t="shared" ref="S26" si="179">S25-S24</f>
        <v>0</v>
      </c>
      <c r="T26" s="41">
        <f t="shared" ref="T26" si="180">T25-T24</f>
        <v>0</v>
      </c>
      <c r="U26" s="41">
        <f t="shared" ref="U26" si="181">U25-U24</f>
        <v>0</v>
      </c>
      <c r="V26" s="41">
        <f t="shared" ref="V26" si="182">V25-V24</f>
        <v>0</v>
      </c>
      <c r="W26" s="41">
        <f t="shared" ref="W26" si="183">W25-W24</f>
        <v>0</v>
      </c>
      <c r="X26" s="41">
        <f t="shared" ref="X26" si="184">X25-X24</f>
        <v>0</v>
      </c>
      <c r="Y26" s="41">
        <f t="shared" ref="Y26" si="185">Y25-Y24</f>
        <v>0</v>
      </c>
      <c r="Z26" s="41">
        <f t="shared" ref="Z26" si="186">Z25-Z24</f>
        <v>0</v>
      </c>
      <c r="AA26" s="41">
        <f t="shared" ref="AA26" si="187">AA25-AA24</f>
        <v>0</v>
      </c>
      <c r="AB26" s="41">
        <f t="shared" ref="AB26" si="188">AB25-AB24</f>
        <v>-4</v>
      </c>
      <c r="AC26" s="41">
        <f t="shared" ref="AC26" si="189">AC25-AC24</f>
        <v>-5</v>
      </c>
    </row>
    <row r="27" spans="1:29" x14ac:dyDescent="0.25">
      <c r="A27" s="64" t="s">
        <v>338</v>
      </c>
      <c r="B27" s="48">
        <v>1</v>
      </c>
      <c r="C27" s="49">
        <v>10</v>
      </c>
      <c r="D27" s="49">
        <v>1</v>
      </c>
      <c r="E27" s="49">
        <v>12</v>
      </c>
      <c r="F27" s="49">
        <v>130</v>
      </c>
      <c r="G27" s="48">
        <v>153</v>
      </c>
      <c r="H27" s="49">
        <v>2</v>
      </c>
      <c r="I27" s="49">
        <v>0</v>
      </c>
      <c r="J27" s="49">
        <v>2</v>
      </c>
      <c r="K27" s="49">
        <v>4</v>
      </c>
      <c r="L27" s="65">
        <v>0</v>
      </c>
      <c r="M27" s="49">
        <v>3</v>
      </c>
      <c r="N27" s="65">
        <v>0</v>
      </c>
      <c r="O27" s="65">
        <v>0</v>
      </c>
      <c r="P27" s="49">
        <v>0</v>
      </c>
      <c r="Q27" s="65">
        <v>0</v>
      </c>
      <c r="R27" s="65">
        <v>0</v>
      </c>
      <c r="S27" s="65">
        <v>0</v>
      </c>
      <c r="T27" s="49">
        <v>1</v>
      </c>
      <c r="U27" s="65">
        <v>0</v>
      </c>
      <c r="V27" s="65">
        <v>0</v>
      </c>
      <c r="W27" s="49">
        <v>1</v>
      </c>
      <c r="X27" s="49">
        <v>3</v>
      </c>
      <c r="Y27" s="65">
        <v>0</v>
      </c>
      <c r="Z27" s="49">
        <v>7</v>
      </c>
      <c r="AA27" s="49">
        <v>2</v>
      </c>
      <c r="AB27" s="48">
        <v>25</v>
      </c>
      <c r="AC27" s="51">
        <v>179</v>
      </c>
    </row>
    <row r="28" spans="1:29" ht="15.75" x14ac:dyDescent="0.25">
      <c r="A28" s="81" t="s">
        <v>362</v>
      </c>
      <c r="B28" s="36"/>
      <c r="C28" s="36"/>
      <c r="D28" s="36"/>
      <c r="E28" s="36"/>
      <c r="F28" s="36">
        <v>113</v>
      </c>
      <c r="G28" s="36">
        <v>113</v>
      </c>
      <c r="H28" s="36"/>
      <c r="I28" s="36"/>
      <c r="J28" s="36">
        <v>1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v>1</v>
      </c>
      <c r="AC28" s="22">
        <v>114</v>
      </c>
    </row>
    <row r="29" spans="1:29" ht="15.75" x14ac:dyDescent="0.25">
      <c r="A29" s="81" t="s">
        <v>361</v>
      </c>
      <c r="B29" s="36">
        <v>1</v>
      </c>
      <c r="C29" s="36">
        <v>6</v>
      </c>
      <c r="D29" s="36">
        <v>1</v>
      </c>
      <c r="E29" s="36">
        <v>1</v>
      </c>
      <c r="F29" s="36">
        <v>14</v>
      </c>
      <c r="G29" s="36">
        <v>22</v>
      </c>
      <c r="H29" s="36"/>
      <c r="I29" s="36"/>
      <c r="J29" s="36"/>
      <c r="K29" s="36"/>
      <c r="L29" s="36"/>
      <c r="M29" s="36">
        <v>2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>
        <v>2</v>
      </c>
      <c r="AC29" s="22">
        <v>25</v>
      </c>
    </row>
    <row r="30" spans="1:29" x14ac:dyDescent="0.25">
      <c r="A30" s="86" t="s">
        <v>110</v>
      </c>
      <c r="B30" s="87">
        <v>1</v>
      </c>
      <c r="C30" s="87">
        <v>6</v>
      </c>
      <c r="D30" s="87">
        <v>1</v>
      </c>
      <c r="E30" s="87">
        <v>1</v>
      </c>
      <c r="F30" s="87">
        <v>127</v>
      </c>
      <c r="G30" s="87">
        <v>135</v>
      </c>
      <c r="H30" s="87">
        <v>0</v>
      </c>
      <c r="I30" s="87">
        <v>0</v>
      </c>
      <c r="J30" s="87">
        <v>1</v>
      </c>
      <c r="K30" s="87">
        <v>0</v>
      </c>
      <c r="L30" s="87">
        <v>0</v>
      </c>
      <c r="M30" s="87">
        <v>2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3</v>
      </c>
      <c r="AC30" s="87">
        <v>139</v>
      </c>
    </row>
    <row r="31" spans="1:29" x14ac:dyDescent="0.25">
      <c r="A31" s="20" t="s">
        <v>51</v>
      </c>
      <c r="B31" s="41">
        <f>B30-B27</f>
        <v>0</v>
      </c>
      <c r="C31" s="41">
        <f t="shared" ref="C31:AC31" si="190">C30-C27</f>
        <v>-4</v>
      </c>
      <c r="D31" s="41">
        <f t="shared" si="190"/>
        <v>0</v>
      </c>
      <c r="E31" s="41">
        <f t="shared" si="190"/>
        <v>-11</v>
      </c>
      <c r="F31" s="41">
        <f t="shared" si="190"/>
        <v>-3</v>
      </c>
      <c r="G31" s="41">
        <f t="shared" si="190"/>
        <v>-18</v>
      </c>
      <c r="H31" s="41">
        <f t="shared" si="190"/>
        <v>-2</v>
      </c>
      <c r="I31" s="41">
        <f t="shared" si="190"/>
        <v>0</v>
      </c>
      <c r="J31" s="41">
        <f t="shared" si="190"/>
        <v>-1</v>
      </c>
      <c r="K31" s="41">
        <f t="shared" si="190"/>
        <v>-4</v>
      </c>
      <c r="L31" s="41">
        <f t="shared" si="190"/>
        <v>0</v>
      </c>
      <c r="M31" s="41">
        <f t="shared" si="190"/>
        <v>-1</v>
      </c>
      <c r="N31" s="41">
        <f t="shared" si="190"/>
        <v>0</v>
      </c>
      <c r="O31" s="41">
        <f t="shared" si="190"/>
        <v>0</v>
      </c>
      <c r="P31" s="41">
        <f t="shared" si="190"/>
        <v>0</v>
      </c>
      <c r="Q31" s="41">
        <f t="shared" si="190"/>
        <v>0</v>
      </c>
      <c r="R31" s="41">
        <f t="shared" si="190"/>
        <v>0</v>
      </c>
      <c r="S31" s="41">
        <f t="shared" si="190"/>
        <v>0</v>
      </c>
      <c r="T31" s="41">
        <f t="shared" si="190"/>
        <v>-1</v>
      </c>
      <c r="U31" s="41">
        <f t="shared" si="190"/>
        <v>0</v>
      </c>
      <c r="V31" s="41">
        <f t="shared" si="190"/>
        <v>0</v>
      </c>
      <c r="W31" s="41">
        <f t="shared" si="190"/>
        <v>-1</v>
      </c>
      <c r="X31" s="41">
        <f t="shared" si="190"/>
        <v>-3</v>
      </c>
      <c r="Y31" s="41">
        <f t="shared" si="190"/>
        <v>0</v>
      </c>
      <c r="Z31" s="41">
        <f t="shared" si="190"/>
        <v>-7</v>
      </c>
      <c r="AA31" s="41">
        <f t="shared" si="190"/>
        <v>-2</v>
      </c>
      <c r="AB31" s="41">
        <f t="shared" si="190"/>
        <v>-22</v>
      </c>
      <c r="AC31" s="41">
        <f t="shared" si="190"/>
        <v>-40</v>
      </c>
    </row>
    <row r="32" spans="1:29" x14ac:dyDescent="0.25">
      <c r="A32" s="64" t="s">
        <v>339</v>
      </c>
      <c r="B32" s="48">
        <v>2</v>
      </c>
      <c r="C32" s="49">
        <v>3</v>
      </c>
      <c r="D32" s="49">
        <v>0</v>
      </c>
      <c r="E32" s="49">
        <v>2</v>
      </c>
      <c r="F32" s="49">
        <v>4</v>
      </c>
      <c r="G32" s="48">
        <v>9</v>
      </c>
      <c r="H32" s="49">
        <v>1</v>
      </c>
      <c r="I32" s="49">
        <v>0</v>
      </c>
      <c r="J32" s="49">
        <v>0</v>
      </c>
      <c r="K32" s="49">
        <v>0</v>
      </c>
      <c r="L32" s="49">
        <v>4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8">
        <v>5</v>
      </c>
      <c r="AC32" s="51">
        <v>16</v>
      </c>
    </row>
    <row r="33" spans="1:29" ht="15.75" x14ac:dyDescent="0.25">
      <c r="A33" s="81" t="s">
        <v>354</v>
      </c>
      <c r="B33" s="36">
        <v>2</v>
      </c>
      <c r="C33" s="36">
        <v>3</v>
      </c>
      <c r="D33" s="36"/>
      <c r="E33" s="36"/>
      <c r="F33" s="36">
        <v>3</v>
      </c>
      <c r="G33" s="36">
        <v>6</v>
      </c>
      <c r="H33" s="36">
        <v>1</v>
      </c>
      <c r="I33" s="36"/>
      <c r="J33" s="36"/>
      <c r="K33" s="36"/>
      <c r="L33" s="36">
        <v>2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>
        <v>3</v>
      </c>
      <c r="AC33" s="22">
        <v>11</v>
      </c>
    </row>
    <row r="34" spans="1:29" x14ac:dyDescent="0.25">
      <c r="A34" s="20" t="s">
        <v>51</v>
      </c>
      <c r="B34" s="41">
        <f>B33-B32</f>
        <v>0</v>
      </c>
      <c r="C34" s="41">
        <f t="shared" ref="C34" si="191">C33-C32</f>
        <v>0</v>
      </c>
      <c r="D34" s="41">
        <f t="shared" ref="D34" si="192">D33-D32</f>
        <v>0</v>
      </c>
      <c r="E34" s="41">
        <f t="shared" ref="E34" si="193">E33-E32</f>
        <v>-2</v>
      </c>
      <c r="F34" s="41">
        <f t="shared" ref="F34" si="194">F33-F32</f>
        <v>-1</v>
      </c>
      <c r="G34" s="41">
        <f t="shared" ref="G34" si="195">G33-G32</f>
        <v>-3</v>
      </c>
      <c r="H34" s="41">
        <f t="shared" ref="H34" si="196">H33-H32</f>
        <v>0</v>
      </c>
      <c r="I34" s="41">
        <f t="shared" ref="I34" si="197">I33-I32</f>
        <v>0</v>
      </c>
      <c r="J34" s="41">
        <f t="shared" ref="J34" si="198">J33-J32</f>
        <v>0</v>
      </c>
      <c r="K34" s="41">
        <f t="shared" ref="K34" si="199">K33-K32</f>
        <v>0</v>
      </c>
      <c r="L34" s="41">
        <f t="shared" ref="L34" si="200">L33-L32</f>
        <v>-2</v>
      </c>
      <c r="M34" s="41">
        <f t="shared" ref="M34" si="201">M33-M32</f>
        <v>0</v>
      </c>
      <c r="N34" s="41">
        <f t="shared" ref="N34" si="202">N33-N32</f>
        <v>0</v>
      </c>
      <c r="O34" s="41">
        <f t="shared" ref="O34" si="203">O33-O32</f>
        <v>0</v>
      </c>
      <c r="P34" s="41">
        <f t="shared" ref="P34" si="204">P33-P32</f>
        <v>0</v>
      </c>
      <c r="Q34" s="41">
        <f t="shared" ref="Q34" si="205">Q33-Q32</f>
        <v>0</v>
      </c>
      <c r="R34" s="41">
        <f t="shared" ref="R34" si="206">R33-R32</f>
        <v>0</v>
      </c>
      <c r="S34" s="41">
        <f t="shared" ref="S34" si="207">S33-S32</f>
        <v>0</v>
      </c>
      <c r="T34" s="41">
        <f t="shared" ref="T34" si="208">T33-T32</f>
        <v>0</v>
      </c>
      <c r="U34" s="41">
        <f t="shared" ref="U34" si="209">U33-U32</f>
        <v>0</v>
      </c>
      <c r="V34" s="41">
        <f t="shared" ref="V34" si="210">V33-V32</f>
        <v>0</v>
      </c>
      <c r="W34" s="41">
        <f t="shared" ref="W34" si="211">W33-W32</f>
        <v>0</v>
      </c>
      <c r="X34" s="41">
        <f t="shared" ref="X34" si="212">X33-X32</f>
        <v>0</v>
      </c>
      <c r="Y34" s="41">
        <f t="shared" ref="Y34" si="213">Y33-Y32</f>
        <v>0</v>
      </c>
      <c r="Z34" s="41">
        <f t="shared" ref="Z34" si="214">Z33-Z32</f>
        <v>0</v>
      </c>
      <c r="AA34" s="41">
        <f t="shared" ref="AA34" si="215">AA33-AA32</f>
        <v>0</v>
      </c>
      <c r="AB34" s="41">
        <f t="shared" ref="AB34" si="216">AB33-AB32</f>
        <v>-2</v>
      </c>
      <c r="AC34" s="41">
        <f t="shared" ref="AC34" si="217">AC33-AC32</f>
        <v>-5</v>
      </c>
    </row>
    <row r="35" spans="1:29" x14ac:dyDescent="0.25">
      <c r="A35" s="64" t="s">
        <v>340</v>
      </c>
      <c r="B35" s="48">
        <v>1</v>
      </c>
      <c r="C35" s="49">
        <v>1</v>
      </c>
      <c r="D35" s="49">
        <v>0</v>
      </c>
      <c r="E35" s="49">
        <v>1</v>
      </c>
      <c r="F35" s="49">
        <v>2</v>
      </c>
      <c r="G35" s="48">
        <v>4</v>
      </c>
      <c r="H35" s="49">
        <v>0</v>
      </c>
      <c r="I35" s="49">
        <v>0</v>
      </c>
      <c r="J35" s="49">
        <v>0</v>
      </c>
      <c r="K35" s="49">
        <v>0</v>
      </c>
      <c r="L35" s="49">
        <v>4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8">
        <v>4</v>
      </c>
      <c r="AC35" s="51">
        <v>9</v>
      </c>
    </row>
    <row r="36" spans="1:29" ht="15.75" x14ac:dyDescent="0.25">
      <c r="A36" s="81" t="s">
        <v>355</v>
      </c>
      <c r="B36" s="36">
        <v>1</v>
      </c>
      <c r="C36" s="36"/>
      <c r="D36" s="36"/>
      <c r="E36" s="36"/>
      <c r="F36" s="36">
        <v>2</v>
      </c>
      <c r="G36" s="36">
        <v>2</v>
      </c>
      <c r="H36" s="36"/>
      <c r="I36" s="36"/>
      <c r="J36" s="36"/>
      <c r="K36" s="36"/>
      <c r="L36" s="36">
        <v>2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>
        <v>2</v>
      </c>
      <c r="AC36" s="22">
        <v>5</v>
      </c>
    </row>
    <row r="37" spans="1:29" x14ac:dyDescent="0.25">
      <c r="A37" s="20" t="s">
        <v>51</v>
      </c>
      <c r="B37" s="41">
        <f>B36-B35</f>
        <v>0</v>
      </c>
      <c r="C37" s="41">
        <f t="shared" ref="C37" si="218">C36-C35</f>
        <v>-1</v>
      </c>
      <c r="D37" s="41">
        <f t="shared" ref="D37" si="219">D36-D35</f>
        <v>0</v>
      </c>
      <c r="E37" s="41">
        <f t="shared" ref="E37" si="220">E36-E35</f>
        <v>-1</v>
      </c>
      <c r="F37" s="41">
        <f t="shared" ref="F37" si="221">F36-F35</f>
        <v>0</v>
      </c>
      <c r="G37" s="41">
        <f t="shared" ref="G37" si="222">G36-G35</f>
        <v>-2</v>
      </c>
      <c r="H37" s="41">
        <f t="shared" ref="H37" si="223">H36-H35</f>
        <v>0</v>
      </c>
      <c r="I37" s="41">
        <f t="shared" ref="I37" si="224">I36-I35</f>
        <v>0</v>
      </c>
      <c r="J37" s="41">
        <f t="shared" ref="J37" si="225">J36-J35</f>
        <v>0</v>
      </c>
      <c r="K37" s="41">
        <f t="shared" ref="K37" si="226">K36-K35</f>
        <v>0</v>
      </c>
      <c r="L37" s="41">
        <f t="shared" ref="L37" si="227">L36-L35</f>
        <v>-2</v>
      </c>
      <c r="M37" s="41">
        <f t="shared" ref="M37" si="228">M36-M35</f>
        <v>0</v>
      </c>
      <c r="N37" s="41">
        <f t="shared" ref="N37" si="229">N36-N35</f>
        <v>0</v>
      </c>
      <c r="O37" s="41">
        <f t="shared" ref="O37" si="230">O36-O35</f>
        <v>0</v>
      </c>
      <c r="P37" s="41">
        <f t="shared" ref="P37" si="231">P36-P35</f>
        <v>0</v>
      </c>
      <c r="Q37" s="41">
        <f t="shared" ref="Q37" si="232">Q36-Q35</f>
        <v>0</v>
      </c>
      <c r="R37" s="41">
        <f t="shared" ref="R37" si="233">R36-R35</f>
        <v>0</v>
      </c>
      <c r="S37" s="41">
        <f t="shared" ref="S37" si="234">S36-S35</f>
        <v>0</v>
      </c>
      <c r="T37" s="41">
        <f t="shared" ref="T37" si="235">T36-T35</f>
        <v>0</v>
      </c>
      <c r="U37" s="41">
        <f t="shared" ref="U37" si="236">U36-U35</f>
        <v>0</v>
      </c>
      <c r="V37" s="41">
        <f t="shared" ref="V37" si="237">V36-V35</f>
        <v>0</v>
      </c>
      <c r="W37" s="41">
        <f t="shared" ref="W37" si="238">W36-W35</f>
        <v>0</v>
      </c>
      <c r="X37" s="41">
        <f t="shared" ref="X37" si="239">X36-X35</f>
        <v>0</v>
      </c>
      <c r="Y37" s="41">
        <f t="shared" ref="Y37" si="240">Y36-Y35</f>
        <v>0</v>
      </c>
      <c r="Z37" s="41">
        <f t="shared" ref="Z37" si="241">Z36-Z35</f>
        <v>0</v>
      </c>
      <c r="AA37" s="41">
        <f t="shared" ref="AA37" si="242">AA36-AA35</f>
        <v>0</v>
      </c>
      <c r="AB37" s="41">
        <f t="shared" ref="AB37" si="243">AB36-AB35</f>
        <v>-2</v>
      </c>
      <c r="AC37" s="41">
        <f t="shared" ref="AC37" si="244">AC36-AC35</f>
        <v>-4</v>
      </c>
    </row>
    <row r="38" spans="1:29" x14ac:dyDescent="0.25">
      <c r="A38" s="64" t="s">
        <v>341</v>
      </c>
      <c r="B38" s="48">
        <v>0</v>
      </c>
      <c r="C38" s="49">
        <v>2</v>
      </c>
      <c r="D38" s="49">
        <v>0</v>
      </c>
      <c r="E38" s="49">
        <v>1</v>
      </c>
      <c r="F38" s="49">
        <v>4</v>
      </c>
      <c r="G38" s="48">
        <v>7</v>
      </c>
      <c r="H38" s="49">
        <v>1</v>
      </c>
      <c r="I38" s="49">
        <v>0</v>
      </c>
      <c r="J38" s="49">
        <v>0</v>
      </c>
      <c r="K38" s="49">
        <v>0</v>
      </c>
      <c r="L38" s="49">
        <v>4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8">
        <v>5</v>
      </c>
      <c r="AC38" s="51">
        <v>12</v>
      </c>
    </row>
    <row r="39" spans="1:29" ht="15.75" x14ac:dyDescent="0.25">
      <c r="A39" s="81" t="s">
        <v>356</v>
      </c>
      <c r="B39" s="36"/>
      <c r="C39" s="36">
        <v>2</v>
      </c>
      <c r="D39" s="36"/>
      <c r="E39" s="36"/>
      <c r="F39" s="36">
        <v>4</v>
      </c>
      <c r="G39" s="36">
        <v>6</v>
      </c>
      <c r="H39" s="36">
        <v>1</v>
      </c>
      <c r="I39" s="36"/>
      <c r="J39" s="36"/>
      <c r="K39" s="36"/>
      <c r="L39" s="36">
        <v>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>
        <v>2</v>
      </c>
      <c r="AC39" s="22">
        <v>8</v>
      </c>
    </row>
    <row r="40" spans="1:29" x14ac:dyDescent="0.25">
      <c r="A40" s="20" t="s">
        <v>51</v>
      </c>
      <c r="B40" s="41">
        <f>B39-B38</f>
        <v>0</v>
      </c>
      <c r="C40" s="41">
        <f t="shared" ref="C40" si="245">C39-C38</f>
        <v>0</v>
      </c>
      <c r="D40" s="41">
        <f t="shared" ref="D40" si="246">D39-D38</f>
        <v>0</v>
      </c>
      <c r="E40" s="41">
        <f t="shared" ref="E40" si="247">E39-E38</f>
        <v>-1</v>
      </c>
      <c r="F40" s="41">
        <f t="shared" ref="F40" si="248">F39-F38</f>
        <v>0</v>
      </c>
      <c r="G40" s="41">
        <f t="shared" ref="G40" si="249">G39-G38</f>
        <v>-1</v>
      </c>
      <c r="H40" s="41">
        <f t="shared" ref="H40" si="250">H39-H38</f>
        <v>0</v>
      </c>
      <c r="I40" s="41">
        <f t="shared" ref="I40" si="251">I39-I38</f>
        <v>0</v>
      </c>
      <c r="J40" s="41">
        <f t="shared" ref="J40" si="252">J39-J38</f>
        <v>0</v>
      </c>
      <c r="K40" s="41">
        <f t="shared" ref="K40" si="253">K39-K38</f>
        <v>0</v>
      </c>
      <c r="L40" s="41">
        <f t="shared" ref="L40" si="254">L39-L38</f>
        <v>-3</v>
      </c>
      <c r="M40" s="41">
        <f t="shared" ref="M40" si="255">M39-M38</f>
        <v>0</v>
      </c>
      <c r="N40" s="41">
        <f t="shared" ref="N40" si="256">N39-N38</f>
        <v>0</v>
      </c>
      <c r="O40" s="41">
        <f t="shared" ref="O40" si="257">O39-O38</f>
        <v>0</v>
      </c>
      <c r="P40" s="41">
        <f t="shared" ref="P40" si="258">P39-P38</f>
        <v>0</v>
      </c>
      <c r="Q40" s="41">
        <f t="shared" ref="Q40" si="259">Q39-Q38</f>
        <v>0</v>
      </c>
      <c r="R40" s="41">
        <f t="shared" ref="R40" si="260">R39-R38</f>
        <v>0</v>
      </c>
      <c r="S40" s="41">
        <f t="shared" ref="S40" si="261">S39-S38</f>
        <v>0</v>
      </c>
      <c r="T40" s="41">
        <f t="shared" ref="T40" si="262">T39-T38</f>
        <v>0</v>
      </c>
      <c r="U40" s="41">
        <f t="shared" ref="U40" si="263">U39-U38</f>
        <v>0</v>
      </c>
      <c r="V40" s="41">
        <f t="shared" ref="V40" si="264">V39-V38</f>
        <v>0</v>
      </c>
      <c r="W40" s="41">
        <f t="shared" ref="W40" si="265">W39-W38</f>
        <v>0</v>
      </c>
      <c r="X40" s="41">
        <f t="shared" ref="X40" si="266">X39-X38</f>
        <v>0</v>
      </c>
      <c r="Y40" s="41">
        <f t="shared" ref="Y40" si="267">Y39-Y38</f>
        <v>0</v>
      </c>
      <c r="Z40" s="41">
        <f t="shared" ref="Z40" si="268">Z39-Z38</f>
        <v>0</v>
      </c>
      <c r="AA40" s="41">
        <f t="shared" ref="AA40" si="269">AA39-AA38</f>
        <v>0</v>
      </c>
      <c r="AB40" s="41">
        <f t="shared" ref="AB40" si="270">AB39-AB38</f>
        <v>-3</v>
      </c>
      <c r="AC40" s="41">
        <f t="shared" ref="AC40" si="271">AC39-AC38</f>
        <v>-4</v>
      </c>
    </row>
    <row r="41" spans="1:29" x14ac:dyDescent="0.25">
      <c r="A41" s="64" t="s">
        <v>342</v>
      </c>
      <c r="B41" s="48">
        <v>2</v>
      </c>
      <c r="C41" s="49">
        <v>1</v>
      </c>
      <c r="D41" s="49">
        <v>0</v>
      </c>
      <c r="E41" s="49">
        <v>1</v>
      </c>
      <c r="F41" s="49">
        <v>4</v>
      </c>
      <c r="G41" s="48">
        <v>6</v>
      </c>
      <c r="H41" s="49">
        <v>0</v>
      </c>
      <c r="I41" s="49">
        <v>0</v>
      </c>
      <c r="J41" s="49">
        <v>0</v>
      </c>
      <c r="K41" s="49">
        <v>0</v>
      </c>
      <c r="L41" s="49">
        <v>3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1</v>
      </c>
      <c r="AB41" s="48">
        <v>4</v>
      </c>
      <c r="AC41" s="51">
        <v>12</v>
      </c>
    </row>
    <row r="42" spans="1:29" ht="15.75" x14ac:dyDescent="0.25">
      <c r="A42" s="81" t="s">
        <v>357</v>
      </c>
      <c r="B42" s="36">
        <v>2</v>
      </c>
      <c r="C42" s="36"/>
      <c r="D42" s="36"/>
      <c r="E42" s="36"/>
      <c r="F42" s="36">
        <v>4</v>
      </c>
      <c r="G42" s="36">
        <v>4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>
        <v>1</v>
      </c>
      <c r="AB42" s="36">
        <v>1</v>
      </c>
      <c r="AC42" s="22">
        <v>7</v>
      </c>
    </row>
    <row r="43" spans="1:29" x14ac:dyDescent="0.25">
      <c r="A43" s="20" t="s">
        <v>51</v>
      </c>
      <c r="B43" s="41">
        <f>B42-B41</f>
        <v>0</v>
      </c>
      <c r="C43" s="41">
        <f t="shared" ref="C43" si="272">C42-C41</f>
        <v>-1</v>
      </c>
      <c r="D43" s="41">
        <f t="shared" ref="D43" si="273">D42-D41</f>
        <v>0</v>
      </c>
      <c r="E43" s="41">
        <f t="shared" ref="E43" si="274">E42-E41</f>
        <v>-1</v>
      </c>
      <c r="F43" s="41">
        <f t="shared" ref="F43" si="275">F42-F41</f>
        <v>0</v>
      </c>
      <c r="G43" s="41">
        <f t="shared" ref="G43" si="276">G42-G41</f>
        <v>-2</v>
      </c>
      <c r="H43" s="41">
        <f t="shared" ref="H43" si="277">H42-H41</f>
        <v>0</v>
      </c>
      <c r="I43" s="41">
        <f t="shared" ref="I43" si="278">I42-I41</f>
        <v>0</v>
      </c>
      <c r="J43" s="41">
        <f t="shared" ref="J43" si="279">J42-J41</f>
        <v>0</v>
      </c>
      <c r="K43" s="41">
        <f t="shared" ref="K43" si="280">K42-K41</f>
        <v>0</v>
      </c>
      <c r="L43" s="41">
        <f t="shared" ref="L43" si="281">L42-L41</f>
        <v>-3</v>
      </c>
      <c r="M43" s="41">
        <f t="shared" ref="M43" si="282">M42-M41</f>
        <v>0</v>
      </c>
      <c r="N43" s="41">
        <f t="shared" ref="N43" si="283">N42-N41</f>
        <v>0</v>
      </c>
      <c r="O43" s="41">
        <f t="shared" ref="O43" si="284">O42-O41</f>
        <v>0</v>
      </c>
      <c r="P43" s="41">
        <f t="shared" ref="P43" si="285">P42-P41</f>
        <v>0</v>
      </c>
      <c r="Q43" s="41">
        <f t="shared" ref="Q43" si="286">Q42-Q41</f>
        <v>0</v>
      </c>
      <c r="R43" s="41">
        <f t="shared" ref="R43" si="287">R42-R41</f>
        <v>0</v>
      </c>
      <c r="S43" s="41">
        <f t="shared" ref="S43" si="288">S42-S41</f>
        <v>0</v>
      </c>
      <c r="T43" s="41">
        <f t="shared" ref="T43" si="289">T42-T41</f>
        <v>0</v>
      </c>
      <c r="U43" s="41">
        <f t="shared" ref="U43" si="290">U42-U41</f>
        <v>0</v>
      </c>
      <c r="V43" s="41">
        <f t="shared" ref="V43" si="291">V42-V41</f>
        <v>0</v>
      </c>
      <c r="W43" s="41">
        <f t="shared" ref="W43" si="292">W42-W41</f>
        <v>0</v>
      </c>
      <c r="X43" s="41">
        <f t="shared" ref="X43" si="293">X42-X41</f>
        <v>0</v>
      </c>
      <c r="Y43" s="41">
        <f t="shared" ref="Y43" si="294">Y42-Y41</f>
        <v>0</v>
      </c>
      <c r="Z43" s="41">
        <f t="shared" ref="Z43" si="295">Z42-Z41</f>
        <v>0</v>
      </c>
      <c r="AA43" s="41">
        <f t="shared" ref="AA43" si="296">AA42-AA41</f>
        <v>0</v>
      </c>
      <c r="AB43" s="41">
        <f t="shared" ref="AB43" si="297">AB42-AB41</f>
        <v>-3</v>
      </c>
      <c r="AC43" s="41">
        <f t="shared" ref="AC43" si="298">AC42-AC41</f>
        <v>-5</v>
      </c>
    </row>
    <row r="44" spans="1:29" x14ac:dyDescent="0.25">
      <c r="A44" s="64" t="s">
        <v>343</v>
      </c>
      <c r="B44" s="48">
        <v>1</v>
      </c>
      <c r="C44" s="49">
        <v>2</v>
      </c>
      <c r="D44" s="49">
        <v>0</v>
      </c>
      <c r="E44" s="49">
        <v>1</v>
      </c>
      <c r="F44" s="49">
        <v>2</v>
      </c>
      <c r="G44" s="48">
        <v>5</v>
      </c>
      <c r="H44" s="49">
        <v>1</v>
      </c>
      <c r="I44" s="49">
        <v>0</v>
      </c>
      <c r="J44" s="49">
        <v>0</v>
      </c>
      <c r="K44" s="49">
        <v>0</v>
      </c>
      <c r="L44" s="49">
        <v>3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8">
        <v>4</v>
      </c>
      <c r="AC44" s="51">
        <v>10</v>
      </c>
    </row>
    <row r="45" spans="1:29" ht="15.75" x14ac:dyDescent="0.25">
      <c r="A45" s="81" t="s">
        <v>358</v>
      </c>
      <c r="B45" s="36">
        <v>1</v>
      </c>
      <c r="C45" s="36"/>
      <c r="D45" s="36"/>
      <c r="E45" s="36"/>
      <c r="F45" s="36">
        <v>1</v>
      </c>
      <c r="G45" s="36">
        <v>1</v>
      </c>
      <c r="H45" s="36">
        <v>1</v>
      </c>
      <c r="I45" s="36"/>
      <c r="J45" s="36"/>
      <c r="K45" s="36"/>
      <c r="L45" s="36">
        <v>2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>
        <v>3</v>
      </c>
      <c r="AC45" s="22">
        <v>5</v>
      </c>
    </row>
    <row r="46" spans="1:29" x14ac:dyDescent="0.25">
      <c r="A46" s="20" t="s">
        <v>51</v>
      </c>
      <c r="B46" s="41">
        <f>B45-B44</f>
        <v>0</v>
      </c>
      <c r="C46" s="41">
        <f t="shared" ref="C46" si="299">C45-C44</f>
        <v>-2</v>
      </c>
      <c r="D46" s="41">
        <f t="shared" ref="D46" si="300">D45-D44</f>
        <v>0</v>
      </c>
      <c r="E46" s="41">
        <f t="shared" ref="E46" si="301">E45-E44</f>
        <v>-1</v>
      </c>
      <c r="F46" s="41">
        <f t="shared" ref="F46" si="302">F45-F44</f>
        <v>-1</v>
      </c>
      <c r="G46" s="41">
        <f t="shared" ref="G46" si="303">G45-G44</f>
        <v>-4</v>
      </c>
      <c r="H46" s="41">
        <f t="shared" ref="H46" si="304">H45-H44</f>
        <v>0</v>
      </c>
      <c r="I46" s="41">
        <f t="shared" ref="I46" si="305">I45-I44</f>
        <v>0</v>
      </c>
      <c r="J46" s="41">
        <f t="shared" ref="J46" si="306">J45-J44</f>
        <v>0</v>
      </c>
      <c r="K46" s="41">
        <f t="shared" ref="K46" si="307">K45-K44</f>
        <v>0</v>
      </c>
      <c r="L46" s="41">
        <f t="shared" ref="L46" si="308">L45-L44</f>
        <v>-1</v>
      </c>
      <c r="M46" s="41">
        <f t="shared" ref="M46" si="309">M45-M44</f>
        <v>0</v>
      </c>
      <c r="N46" s="41">
        <f t="shared" ref="N46" si="310">N45-N44</f>
        <v>0</v>
      </c>
      <c r="O46" s="41">
        <f t="shared" ref="O46" si="311">O45-O44</f>
        <v>0</v>
      </c>
      <c r="P46" s="41">
        <f t="shared" ref="P46" si="312">P45-P44</f>
        <v>0</v>
      </c>
      <c r="Q46" s="41">
        <f t="shared" ref="Q46" si="313">Q45-Q44</f>
        <v>0</v>
      </c>
      <c r="R46" s="41">
        <f t="shared" ref="R46" si="314">R45-R44</f>
        <v>0</v>
      </c>
      <c r="S46" s="41">
        <f t="shared" ref="S46" si="315">S45-S44</f>
        <v>0</v>
      </c>
      <c r="T46" s="41">
        <f t="shared" ref="T46" si="316">T45-T44</f>
        <v>0</v>
      </c>
      <c r="U46" s="41">
        <f t="shared" ref="U46" si="317">U45-U44</f>
        <v>0</v>
      </c>
      <c r="V46" s="41">
        <f t="shared" ref="V46" si="318">V45-V44</f>
        <v>0</v>
      </c>
      <c r="W46" s="41">
        <f t="shared" ref="W46" si="319">W45-W44</f>
        <v>0</v>
      </c>
      <c r="X46" s="41">
        <f t="shared" ref="X46" si="320">X45-X44</f>
        <v>0</v>
      </c>
      <c r="Y46" s="41">
        <f t="shared" ref="Y46" si="321">Y45-Y44</f>
        <v>0</v>
      </c>
      <c r="Z46" s="41">
        <f t="shared" ref="Z46" si="322">Z45-Z44</f>
        <v>0</v>
      </c>
      <c r="AA46" s="41">
        <f t="shared" ref="AA46" si="323">AA45-AA44</f>
        <v>0</v>
      </c>
      <c r="AB46" s="41">
        <f t="shared" ref="AB46" si="324">AB45-AB44</f>
        <v>-1</v>
      </c>
      <c r="AC46" s="41">
        <f t="shared" ref="AC46" si="325">AC45-AC44</f>
        <v>-5</v>
      </c>
    </row>
    <row r="47" spans="1:29" x14ac:dyDescent="0.25">
      <c r="A47" s="64" t="s">
        <v>344</v>
      </c>
      <c r="B47" s="48">
        <v>0</v>
      </c>
      <c r="C47" s="49">
        <v>3</v>
      </c>
      <c r="D47" s="49">
        <v>1</v>
      </c>
      <c r="E47" s="49">
        <v>1</v>
      </c>
      <c r="F47" s="49">
        <v>3</v>
      </c>
      <c r="G47" s="48">
        <v>8</v>
      </c>
      <c r="H47" s="49">
        <v>1</v>
      </c>
      <c r="I47" s="49">
        <v>0</v>
      </c>
      <c r="J47" s="49">
        <v>0</v>
      </c>
      <c r="K47" s="49">
        <v>0</v>
      </c>
      <c r="L47" s="49">
        <v>4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8">
        <v>5</v>
      </c>
      <c r="AC47" s="51">
        <v>13</v>
      </c>
    </row>
    <row r="48" spans="1:29" ht="15.75" x14ac:dyDescent="0.25">
      <c r="A48" s="81" t="s">
        <v>359</v>
      </c>
      <c r="B48" s="36"/>
      <c r="C48" s="36">
        <v>1</v>
      </c>
      <c r="D48" s="36"/>
      <c r="E48" s="36">
        <v>1</v>
      </c>
      <c r="F48" s="36">
        <v>3</v>
      </c>
      <c r="G48" s="36">
        <v>5</v>
      </c>
      <c r="H48" s="36"/>
      <c r="I48" s="36"/>
      <c r="J48" s="36"/>
      <c r="K48" s="36"/>
      <c r="L48" s="36">
        <v>1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>
        <v>1</v>
      </c>
      <c r="AC48" s="22">
        <v>6</v>
      </c>
    </row>
    <row r="49" spans="1:29" x14ac:dyDescent="0.25">
      <c r="A49" s="20" t="s">
        <v>51</v>
      </c>
      <c r="B49" s="41">
        <f>B48-B47</f>
        <v>0</v>
      </c>
      <c r="C49" s="41">
        <f t="shared" ref="C49" si="326">C48-C47</f>
        <v>-2</v>
      </c>
      <c r="D49" s="41">
        <f t="shared" ref="D49" si="327">D48-D47</f>
        <v>-1</v>
      </c>
      <c r="E49" s="41">
        <f t="shared" ref="E49" si="328">E48-E47</f>
        <v>0</v>
      </c>
      <c r="F49" s="41">
        <f t="shared" ref="F49" si="329">F48-F47</f>
        <v>0</v>
      </c>
      <c r="G49" s="41">
        <f t="shared" ref="G49" si="330">G48-G47</f>
        <v>-3</v>
      </c>
      <c r="H49" s="41">
        <f t="shared" ref="H49" si="331">H48-H47</f>
        <v>-1</v>
      </c>
      <c r="I49" s="41">
        <f t="shared" ref="I49" si="332">I48-I47</f>
        <v>0</v>
      </c>
      <c r="J49" s="41">
        <f t="shared" ref="J49" si="333">J48-J47</f>
        <v>0</v>
      </c>
      <c r="K49" s="41">
        <f t="shared" ref="K49" si="334">K48-K47</f>
        <v>0</v>
      </c>
      <c r="L49" s="41">
        <f t="shared" ref="L49" si="335">L48-L47</f>
        <v>-3</v>
      </c>
      <c r="M49" s="41">
        <f t="shared" ref="M49" si="336">M48-M47</f>
        <v>0</v>
      </c>
      <c r="N49" s="41">
        <f t="shared" ref="N49" si="337">N48-N47</f>
        <v>0</v>
      </c>
      <c r="O49" s="41">
        <f t="shared" ref="O49" si="338">O48-O47</f>
        <v>0</v>
      </c>
      <c r="P49" s="41">
        <f t="shared" ref="P49" si="339">P48-P47</f>
        <v>0</v>
      </c>
      <c r="Q49" s="41">
        <f t="shared" ref="Q49" si="340">Q48-Q47</f>
        <v>0</v>
      </c>
      <c r="R49" s="41">
        <f t="shared" ref="R49" si="341">R48-R47</f>
        <v>0</v>
      </c>
      <c r="S49" s="41">
        <f t="shared" ref="S49" si="342">S48-S47</f>
        <v>0</v>
      </c>
      <c r="T49" s="41">
        <f t="shared" ref="T49" si="343">T48-T47</f>
        <v>0</v>
      </c>
      <c r="U49" s="41">
        <f t="shared" ref="U49" si="344">U48-U47</f>
        <v>0</v>
      </c>
      <c r="V49" s="41">
        <f t="shared" ref="V49" si="345">V48-V47</f>
        <v>0</v>
      </c>
      <c r="W49" s="41">
        <f t="shared" ref="W49" si="346">W48-W47</f>
        <v>0</v>
      </c>
      <c r="X49" s="41">
        <f t="shared" ref="X49" si="347">X48-X47</f>
        <v>0</v>
      </c>
      <c r="Y49" s="41">
        <f t="shared" ref="Y49" si="348">Y48-Y47</f>
        <v>0</v>
      </c>
      <c r="Z49" s="41">
        <f t="shared" ref="Z49" si="349">Z48-Z47</f>
        <v>0</v>
      </c>
      <c r="AA49" s="41">
        <f t="shared" ref="AA49" si="350">AA48-AA47</f>
        <v>0</v>
      </c>
      <c r="AB49" s="41">
        <f t="shared" ref="AB49" si="351">AB48-AB47</f>
        <v>-4</v>
      </c>
      <c r="AC49" s="41">
        <f t="shared" ref="AC49" si="352">AC48-AC47</f>
        <v>-7</v>
      </c>
    </row>
    <row r="50" spans="1:29" x14ac:dyDescent="0.25">
      <c r="A50" s="64" t="s">
        <v>345</v>
      </c>
      <c r="B50" s="48">
        <v>1</v>
      </c>
      <c r="C50" s="49">
        <v>4</v>
      </c>
      <c r="D50" s="49">
        <v>1</v>
      </c>
      <c r="E50" s="49">
        <v>1</v>
      </c>
      <c r="F50" s="49">
        <v>3</v>
      </c>
      <c r="G50" s="48">
        <v>9</v>
      </c>
      <c r="H50" s="49">
        <v>1</v>
      </c>
      <c r="I50" s="49">
        <v>0</v>
      </c>
      <c r="J50" s="49">
        <v>0</v>
      </c>
      <c r="K50" s="49">
        <v>0</v>
      </c>
      <c r="L50" s="49">
        <v>4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8">
        <v>5</v>
      </c>
      <c r="AC50" s="51">
        <v>15</v>
      </c>
    </row>
    <row r="51" spans="1:29" ht="15.75" x14ac:dyDescent="0.25">
      <c r="A51" s="81" t="s">
        <v>360</v>
      </c>
      <c r="B51" s="36">
        <v>1</v>
      </c>
      <c r="C51" s="36">
        <v>4</v>
      </c>
      <c r="D51" s="36"/>
      <c r="E51" s="36"/>
      <c r="F51" s="36">
        <v>3</v>
      </c>
      <c r="G51" s="36">
        <v>7</v>
      </c>
      <c r="H51" s="36">
        <v>1</v>
      </c>
      <c r="I51" s="36"/>
      <c r="J51" s="36"/>
      <c r="K51" s="36"/>
      <c r="L51" s="36">
        <v>1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>
        <v>2</v>
      </c>
      <c r="AC51" s="22">
        <v>10</v>
      </c>
    </row>
    <row r="52" spans="1:29" x14ac:dyDescent="0.25">
      <c r="A52" s="20" t="s">
        <v>51</v>
      </c>
      <c r="B52" s="41">
        <f>B51-B50</f>
        <v>0</v>
      </c>
      <c r="C52" s="41">
        <f t="shared" ref="C52" si="353">C51-C50</f>
        <v>0</v>
      </c>
      <c r="D52" s="41">
        <f t="shared" ref="D52" si="354">D51-D50</f>
        <v>-1</v>
      </c>
      <c r="E52" s="41">
        <f t="shared" ref="E52" si="355">E51-E50</f>
        <v>-1</v>
      </c>
      <c r="F52" s="41">
        <f t="shared" ref="F52" si="356">F51-F50</f>
        <v>0</v>
      </c>
      <c r="G52" s="41">
        <f t="shared" ref="G52" si="357">G51-G50</f>
        <v>-2</v>
      </c>
      <c r="H52" s="41">
        <f t="shared" ref="H52" si="358">H51-H50</f>
        <v>0</v>
      </c>
      <c r="I52" s="41">
        <f t="shared" ref="I52" si="359">I51-I50</f>
        <v>0</v>
      </c>
      <c r="J52" s="41">
        <f t="shared" ref="J52" si="360">J51-J50</f>
        <v>0</v>
      </c>
      <c r="K52" s="41">
        <f t="shared" ref="K52" si="361">K51-K50</f>
        <v>0</v>
      </c>
      <c r="L52" s="41">
        <f t="shared" ref="L52" si="362">L51-L50</f>
        <v>-3</v>
      </c>
      <c r="M52" s="41">
        <f t="shared" ref="M52" si="363">M51-M50</f>
        <v>0</v>
      </c>
      <c r="N52" s="41">
        <f t="shared" ref="N52" si="364">N51-N50</f>
        <v>0</v>
      </c>
      <c r="O52" s="41">
        <f t="shared" ref="O52" si="365">O51-O50</f>
        <v>0</v>
      </c>
      <c r="P52" s="41">
        <f t="shared" ref="P52" si="366">P51-P50</f>
        <v>0</v>
      </c>
      <c r="Q52" s="41">
        <f t="shared" ref="Q52" si="367">Q51-Q50</f>
        <v>0</v>
      </c>
      <c r="R52" s="41">
        <f t="shared" ref="R52" si="368">R51-R50</f>
        <v>0</v>
      </c>
      <c r="S52" s="41">
        <f t="shared" ref="S52" si="369">S51-S50</f>
        <v>0</v>
      </c>
      <c r="T52" s="41">
        <f t="shared" ref="T52" si="370">T51-T50</f>
        <v>0</v>
      </c>
      <c r="U52" s="41">
        <f t="shared" ref="U52" si="371">U51-U50</f>
        <v>0</v>
      </c>
      <c r="V52" s="41">
        <f t="shared" ref="V52" si="372">V51-V50</f>
        <v>0</v>
      </c>
      <c r="W52" s="41">
        <f t="shared" ref="W52" si="373">W51-W50</f>
        <v>0</v>
      </c>
      <c r="X52" s="41">
        <f t="shared" ref="X52" si="374">X51-X50</f>
        <v>0</v>
      </c>
      <c r="Y52" s="41">
        <f t="shared" ref="Y52" si="375">Y51-Y50</f>
        <v>0</v>
      </c>
      <c r="Z52" s="41">
        <f t="shared" ref="Z52" si="376">Z51-Z50</f>
        <v>0</v>
      </c>
      <c r="AA52" s="41">
        <f t="shared" ref="AA52" si="377">AA51-AA50</f>
        <v>0</v>
      </c>
      <c r="AB52" s="41">
        <f t="shared" ref="AB52" si="378">AB51-AB50</f>
        <v>-3</v>
      </c>
      <c r="AC52" s="41">
        <f t="shared" ref="AC52" si="379">AC51-AC50</f>
        <v>-5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Normal="100" workbookViewId="0">
      <pane ySplit="2" topLeftCell="A3" activePane="bottomLeft" state="frozen"/>
      <selection activeCell="C3" sqref="C3"/>
      <selection pane="bottomLeft" activeCell="K29" sqref="K29"/>
    </sheetView>
  </sheetViews>
  <sheetFormatPr defaultRowHeight="15" x14ac:dyDescent="0.25"/>
  <cols>
    <col min="1" max="1" width="53.5703125" customWidth="1"/>
    <col min="2" max="27" width="9.28515625" customWidth="1"/>
    <col min="28" max="28" width="5.28515625" customWidth="1"/>
    <col min="29" max="29" width="7.140625" customWidth="1"/>
  </cols>
  <sheetData>
    <row r="1" spans="1:29" s="1" customFormat="1" ht="87.75" customHeight="1" x14ac:dyDescent="0.25">
      <c r="A1" s="53" t="s">
        <v>313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64" t="s">
        <v>363</v>
      </c>
      <c r="B3" s="48">
        <v>2</v>
      </c>
      <c r="C3" s="49">
        <v>8</v>
      </c>
      <c r="D3" s="49">
        <v>1</v>
      </c>
      <c r="E3" s="49">
        <v>5</v>
      </c>
      <c r="F3" s="49">
        <v>3</v>
      </c>
      <c r="G3" s="48">
        <v>17</v>
      </c>
      <c r="H3" s="49">
        <v>6</v>
      </c>
      <c r="I3" s="65">
        <v>0</v>
      </c>
      <c r="J3" s="49">
        <v>1</v>
      </c>
      <c r="K3" s="49">
        <v>7</v>
      </c>
      <c r="L3" s="65">
        <v>0</v>
      </c>
      <c r="M3" s="49">
        <v>1</v>
      </c>
      <c r="N3" s="65">
        <v>0</v>
      </c>
      <c r="O3" s="65">
        <v>0</v>
      </c>
      <c r="P3" s="65">
        <v>0</v>
      </c>
      <c r="Q3" s="65">
        <v>0</v>
      </c>
      <c r="R3" s="65">
        <v>0</v>
      </c>
      <c r="S3" s="65">
        <v>0</v>
      </c>
      <c r="T3" s="65">
        <v>0</v>
      </c>
      <c r="U3" s="65">
        <v>0</v>
      </c>
      <c r="V3" s="65">
        <v>0</v>
      </c>
      <c r="W3" s="49">
        <v>1</v>
      </c>
      <c r="X3" s="65">
        <v>0</v>
      </c>
      <c r="Y3" s="65">
        <v>0</v>
      </c>
      <c r="Z3" s="49">
        <v>1</v>
      </c>
      <c r="AA3" s="49">
        <v>6</v>
      </c>
      <c r="AB3" s="48">
        <v>23</v>
      </c>
      <c r="AC3" s="51">
        <v>42</v>
      </c>
    </row>
    <row r="4" spans="1:29" ht="25.5" x14ac:dyDescent="0.25">
      <c r="A4" s="81" t="s">
        <v>376</v>
      </c>
      <c r="B4" s="104">
        <v>2</v>
      </c>
      <c r="C4" s="104">
        <v>10</v>
      </c>
      <c r="D4" s="104">
        <v>1</v>
      </c>
      <c r="E4" s="104"/>
      <c r="F4" s="104">
        <v>4</v>
      </c>
      <c r="G4" s="104">
        <v>15</v>
      </c>
      <c r="H4" s="104">
        <v>9</v>
      </c>
      <c r="I4" s="104"/>
      <c r="J4" s="104">
        <v>2</v>
      </c>
      <c r="K4" s="104">
        <v>5</v>
      </c>
      <c r="L4" s="104"/>
      <c r="M4" s="104">
        <v>1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>
        <v>1</v>
      </c>
      <c r="AA4" s="104">
        <v>2</v>
      </c>
      <c r="AB4" s="104">
        <v>20</v>
      </c>
      <c r="AC4" s="105">
        <v>37</v>
      </c>
    </row>
    <row r="5" spans="1:29" x14ac:dyDescent="0.25">
      <c r="A5" s="20" t="s">
        <v>51</v>
      </c>
      <c r="B5" s="41">
        <f>B4-B3</f>
        <v>0</v>
      </c>
      <c r="C5" s="41">
        <f t="shared" ref="C5" si="0">C4-C3</f>
        <v>2</v>
      </c>
      <c r="D5" s="41">
        <f t="shared" ref="D5" si="1">D4-D3</f>
        <v>0</v>
      </c>
      <c r="E5" s="41">
        <f t="shared" ref="E5" si="2">E4-E3</f>
        <v>-5</v>
      </c>
      <c r="F5" s="41">
        <f t="shared" ref="F5" si="3">F4-F3</f>
        <v>1</v>
      </c>
      <c r="G5" s="41">
        <f t="shared" ref="G5" si="4">G4-G3</f>
        <v>-2</v>
      </c>
      <c r="H5" s="41">
        <f t="shared" ref="H5" si="5">H4-H3</f>
        <v>3</v>
      </c>
      <c r="I5" s="41">
        <f t="shared" ref="I5" si="6">I4-I3</f>
        <v>0</v>
      </c>
      <c r="J5" s="41">
        <f t="shared" ref="J5" si="7">J4-J3</f>
        <v>1</v>
      </c>
      <c r="K5" s="41">
        <f t="shared" ref="K5" si="8">K4-K3</f>
        <v>-2</v>
      </c>
      <c r="L5" s="41">
        <f t="shared" ref="L5" si="9">L4-L3</f>
        <v>0</v>
      </c>
      <c r="M5" s="41">
        <f t="shared" ref="M5" si="10">M4-M3</f>
        <v>0</v>
      </c>
      <c r="N5" s="41">
        <f t="shared" ref="N5" si="11">N4-N3</f>
        <v>0</v>
      </c>
      <c r="O5" s="41">
        <f t="shared" ref="O5" si="12">O4-O3</f>
        <v>0</v>
      </c>
      <c r="P5" s="41">
        <f t="shared" ref="P5" si="13">P4-P3</f>
        <v>0</v>
      </c>
      <c r="Q5" s="41">
        <f t="shared" ref="Q5" si="14">Q4-Q3</f>
        <v>0</v>
      </c>
      <c r="R5" s="41">
        <f t="shared" ref="R5" si="15">R4-R3</f>
        <v>0</v>
      </c>
      <c r="S5" s="41">
        <f t="shared" ref="S5" si="16">S4-S3</f>
        <v>0</v>
      </c>
      <c r="T5" s="41">
        <f t="shared" ref="T5" si="17">T4-T3</f>
        <v>0</v>
      </c>
      <c r="U5" s="41">
        <f t="shared" ref="U5" si="18">U4-U3</f>
        <v>0</v>
      </c>
      <c r="V5" s="41">
        <f t="shared" ref="V5" si="19">V4-V3</f>
        <v>0</v>
      </c>
      <c r="W5" s="41">
        <f t="shared" ref="W5" si="20">W4-W3</f>
        <v>-1</v>
      </c>
      <c r="X5" s="41">
        <f t="shared" ref="X5" si="21">X4-X3</f>
        <v>0</v>
      </c>
      <c r="Y5" s="41">
        <f t="shared" ref="Y5" si="22">Y4-Y3</f>
        <v>0</v>
      </c>
      <c r="Z5" s="41">
        <f t="shared" ref="Z5" si="23">Z4-Z3</f>
        <v>0</v>
      </c>
      <c r="AA5" s="41">
        <f t="shared" ref="AA5" si="24">AA4-AA3</f>
        <v>-4</v>
      </c>
      <c r="AB5" s="41">
        <f t="shared" ref="AB5" si="25">AB4-AB3</f>
        <v>-3</v>
      </c>
      <c r="AC5" s="41">
        <f t="shared" ref="AC5" si="26">AC4-AC3</f>
        <v>-5</v>
      </c>
    </row>
    <row r="6" spans="1:29" x14ac:dyDescent="0.25">
      <c r="A6" s="64" t="s">
        <v>364</v>
      </c>
      <c r="B6" s="48">
        <v>2</v>
      </c>
      <c r="C6" s="49">
        <v>12</v>
      </c>
      <c r="D6" s="49">
        <v>1</v>
      </c>
      <c r="E6" s="49">
        <v>20</v>
      </c>
      <c r="F6" s="49">
        <v>35</v>
      </c>
      <c r="G6" s="48">
        <v>68</v>
      </c>
      <c r="H6" s="49">
        <v>4</v>
      </c>
      <c r="I6" s="49">
        <v>0</v>
      </c>
      <c r="J6" s="49">
        <v>22</v>
      </c>
      <c r="K6" s="49">
        <v>1</v>
      </c>
      <c r="L6" s="49">
        <v>1</v>
      </c>
      <c r="M6" s="49">
        <v>1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2</v>
      </c>
      <c r="Y6" s="49">
        <v>0</v>
      </c>
      <c r="Z6" s="49">
        <v>0</v>
      </c>
      <c r="AA6" s="49">
        <v>8</v>
      </c>
      <c r="AB6" s="48">
        <v>39</v>
      </c>
      <c r="AC6" s="51">
        <v>109</v>
      </c>
    </row>
    <row r="7" spans="1:29" ht="25.5" x14ac:dyDescent="0.25">
      <c r="A7" s="81" t="s">
        <v>377</v>
      </c>
      <c r="B7" s="104">
        <v>11</v>
      </c>
      <c r="C7" s="104">
        <v>19</v>
      </c>
      <c r="D7" s="104"/>
      <c r="E7" s="104">
        <v>33</v>
      </c>
      <c r="F7" s="104">
        <v>38</v>
      </c>
      <c r="G7" s="104">
        <v>90</v>
      </c>
      <c r="H7" s="104">
        <v>4</v>
      </c>
      <c r="I7" s="104"/>
      <c r="J7" s="104">
        <v>20</v>
      </c>
      <c r="K7" s="104">
        <v>1</v>
      </c>
      <c r="L7" s="104">
        <v>1</v>
      </c>
      <c r="M7" s="104">
        <v>2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>
        <v>1</v>
      </c>
      <c r="Y7" s="104"/>
      <c r="Z7" s="104">
        <v>1</v>
      </c>
      <c r="AA7" s="104">
        <v>7</v>
      </c>
      <c r="AB7" s="104">
        <v>37</v>
      </c>
      <c r="AC7" s="105">
        <v>138</v>
      </c>
    </row>
    <row r="8" spans="1:29" x14ac:dyDescent="0.25">
      <c r="A8" s="20" t="s">
        <v>51</v>
      </c>
      <c r="B8" s="41">
        <f>B7-B6</f>
        <v>9</v>
      </c>
      <c r="C8" s="41">
        <f t="shared" ref="C8" si="27">C7-C6</f>
        <v>7</v>
      </c>
      <c r="D8" s="41">
        <f t="shared" ref="D8" si="28">D7-D6</f>
        <v>-1</v>
      </c>
      <c r="E8" s="41">
        <f t="shared" ref="E8" si="29">E7-E6</f>
        <v>13</v>
      </c>
      <c r="F8" s="41">
        <f t="shared" ref="F8" si="30">F7-F6</f>
        <v>3</v>
      </c>
      <c r="G8" s="41">
        <f t="shared" ref="G8" si="31">G7-G6</f>
        <v>22</v>
      </c>
      <c r="H8" s="41">
        <f t="shared" ref="H8" si="32">H7-H6</f>
        <v>0</v>
      </c>
      <c r="I8" s="41">
        <f t="shared" ref="I8" si="33">I7-I6</f>
        <v>0</v>
      </c>
      <c r="J8" s="41">
        <f t="shared" ref="J8" si="34">J7-J6</f>
        <v>-2</v>
      </c>
      <c r="K8" s="41">
        <f t="shared" ref="K8" si="35">K7-K6</f>
        <v>0</v>
      </c>
      <c r="L8" s="41">
        <f t="shared" ref="L8" si="36">L7-L6</f>
        <v>0</v>
      </c>
      <c r="M8" s="41">
        <f t="shared" ref="M8" si="37">M7-M6</f>
        <v>1</v>
      </c>
      <c r="N8" s="41">
        <f t="shared" ref="N8" si="38">N7-N6</f>
        <v>0</v>
      </c>
      <c r="O8" s="41">
        <f t="shared" ref="O8" si="39">O7-O6</f>
        <v>0</v>
      </c>
      <c r="P8" s="41">
        <f t="shared" ref="P8" si="40">P7-P6</f>
        <v>0</v>
      </c>
      <c r="Q8" s="41">
        <f t="shared" ref="Q8" si="41">Q7-Q6</f>
        <v>0</v>
      </c>
      <c r="R8" s="41">
        <f t="shared" ref="R8" si="42">R7-R6</f>
        <v>0</v>
      </c>
      <c r="S8" s="41">
        <f t="shared" ref="S8" si="43">S7-S6</f>
        <v>0</v>
      </c>
      <c r="T8" s="41">
        <f t="shared" ref="T8" si="44">T7-T6</f>
        <v>0</v>
      </c>
      <c r="U8" s="41">
        <f t="shared" ref="U8" si="45">U7-U6</f>
        <v>0</v>
      </c>
      <c r="V8" s="41">
        <f t="shared" ref="V8" si="46">V7-V6</f>
        <v>0</v>
      </c>
      <c r="W8" s="41">
        <f t="shared" ref="W8" si="47">W7-W6</f>
        <v>0</v>
      </c>
      <c r="X8" s="41">
        <f t="shared" ref="X8" si="48">X7-X6</f>
        <v>-1</v>
      </c>
      <c r="Y8" s="41">
        <f t="shared" ref="Y8" si="49">Y7-Y6</f>
        <v>0</v>
      </c>
      <c r="Z8" s="41">
        <f t="shared" ref="Z8" si="50">Z7-Z6</f>
        <v>1</v>
      </c>
      <c r="AA8" s="41">
        <f t="shared" ref="AA8" si="51">AA7-AA6</f>
        <v>-1</v>
      </c>
      <c r="AB8" s="41">
        <f t="shared" ref="AB8" si="52">AB7-AB6</f>
        <v>-2</v>
      </c>
      <c r="AC8" s="41">
        <f t="shared" ref="AC8" si="53">AC7-AC6</f>
        <v>29</v>
      </c>
    </row>
    <row r="9" spans="1:29" ht="25.5" x14ac:dyDescent="0.25">
      <c r="A9" s="64" t="s">
        <v>365</v>
      </c>
      <c r="B9" s="48">
        <v>4</v>
      </c>
      <c r="C9" s="49">
        <v>10</v>
      </c>
      <c r="D9" s="49">
        <v>1</v>
      </c>
      <c r="E9" s="49">
        <v>11</v>
      </c>
      <c r="F9" s="49">
        <v>6</v>
      </c>
      <c r="G9" s="48">
        <v>28</v>
      </c>
      <c r="H9" s="49">
        <v>3</v>
      </c>
      <c r="I9" s="49">
        <v>0</v>
      </c>
      <c r="J9" s="49">
        <v>0</v>
      </c>
      <c r="K9" s="49">
        <v>10</v>
      </c>
      <c r="L9" s="49">
        <v>1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1</v>
      </c>
      <c r="Y9" s="49">
        <v>0</v>
      </c>
      <c r="Z9" s="49">
        <v>4</v>
      </c>
      <c r="AA9" s="49">
        <v>5</v>
      </c>
      <c r="AB9" s="48">
        <v>24</v>
      </c>
      <c r="AC9" s="51">
        <v>56</v>
      </c>
    </row>
    <row r="10" spans="1:29" ht="25.5" x14ac:dyDescent="0.25">
      <c r="A10" s="81" t="s">
        <v>378</v>
      </c>
      <c r="B10" s="104">
        <v>10</v>
      </c>
      <c r="C10" s="104">
        <v>8</v>
      </c>
      <c r="D10" s="104"/>
      <c r="E10" s="104">
        <v>17</v>
      </c>
      <c r="F10" s="104">
        <v>13</v>
      </c>
      <c r="G10" s="104">
        <v>38</v>
      </c>
      <c r="H10" s="104">
        <v>4</v>
      </c>
      <c r="I10" s="104"/>
      <c r="J10" s="104"/>
      <c r="K10" s="104">
        <v>7</v>
      </c>
      <c r="L10" s="104">
        <v>1</v>
      </c>
      <c r="M10" s="104">
        <v>1</v>
      </c>
      <c r="N10" s="104"/>
      <c r="O10" s="104"/>
      <c r="P10" s="104"/>
      <c r="Q10" s="104">
        <v>1</v>
      </c>
      <c r="R10" s="104"/>
      <c r="S10" s="104"/>
      <c r="T10" s="104"/>
      <c r="U10" s="104"/>
      <c r="V10" s="104"/>
      <c r="W10" s="104"/>
      <c r="X10" s="104">
        <v>4</v>
      </c>
      <c r="Y10" s="104"/>
      <c r="Z10" s="104">
        <v>8</v>
      </c>
      <c r="AA10" s="104">
        <v>10</v>
      </c>
      <c r="AB10" s="104">
        <v>36</v>
      </c>
      <c r="AC10" s="105">
        <v>84</v>
      </c>
    </row>
    <row r="11" spans="1:29" x14ac:dyDescent="0.25">
      <c r="A11" s="20" t="s">
        <v>51</v>
      </c>
      <c r="B11" s="41">
        <f>B10-B9</f>
        <v>6</v>
      </c>
      <c r="C11" s="41">
        <f t="shared" ref="C11" si="54">C10-C9</f>
        <v>-2</v>
      </c>
      <c r="D11" s="41">
        <f t="shared" ref="D11" si="55">D10-D9</f>
        <v>-1</v>
      </c>
      <c r="E11" s="41">
        <f t="shared" ref="E11" si="56">E10-E9</f>
        <v>6</v>
      </c>
      <c r="F11" s="41">
        <f t="shared" ref="F11" si="57">F10-F9</f>
        <v>7</v>
      </c>
      <c r="G11" s="41">
        <f t="shared" ref="G11" si="58">G10-G9</f>
        <v>10</v>
      </c>
      <c r="H11" s="41">
        <f t="shared" ref="H11" si="59">H10-H9</f>
        <v>1</v>
      </c>
      <c r="I11" s="41">
        <f t="shared" ref="I11" si="60">I10-I9</f>
        <v>0</v>
      </c>
      <c r="J11" s="41">
        <f t="shared" ref="J11" si="61">J10-J9</f>
        <v>0</v>
      </c>
      <c r="K11" s="41">
        <f t="shared" ref="K11" si="62">K10-K9</f>
        <v>-3</v>
      </c>
      <c r="L11" s="41">
        <f t="shared" ref="L11" si="63">L10-L9</f>
        <v>0</v>
      </c>
      <c r="M11" s="41">
        <f t="shared" ref="M11" si="64">M10-M9</f>
        <v>1</v>
      </c>
      <c r="N11" s="41">
        <f t="shared" ref="N11" si="65">N10-N9</f>
        <v>0</v>
      </c>
      <c r="O11" s="41">
        <f t="shared" ref="O11" si="66">O10-O9</f>
        <v>0</v>
      </c>
      <c r="P11" s="41">
        <f t="shared" ref="P11" si="67">P10-P9</f>
        <v>0</v>
      </c>
      <c r="Q11" s="41">
        <f t="shared" ref="Q11" si="68">Q10-Q9</f>
        <v>1</v>
      </c>
      <c r="R11" s="41">
        <f t="shared" ref="R11" si="69">R10-R9</f>
        <v>0</v>
      </c>
      <c r="S11" s="41">
        <f t="shared" ref="S11" si="70">S10-S9</f>
        <v>0</v>
      </c>
      <c r="T11" s="41">
        <f t="shared" ref="T11" si="71">T10-T9</f>
        <v>0</v>
      </c>
      <c r="U11" s="41">
        <f t="shared" ref="U11" si="72">U10-U9</f>
        <v>0</v>
      </c>
      <c r="V11" s="41">
        <f t="shared" ref="V11" si="73">V10-V9</f>
        <v>0</v>
      </c>
      <c r="W11" s="41">
        <f t="shared" ref="W11" si="74">W10-W9</f>
        <v>0</v>
      </c>
      <c r="X11" s="41">
        <f t="shared" ref="X11" si="75">X10-X9</f>
        <v>3</v>
      </c>
      <c r="Y11" s="41">
        <f t="shared" ref="Y11" si="76">Y10-Y9</f>
        <v>0</v>
      </c>
      <c r="Z11" s="41">
        <f t="shared" ref="Z11" si="77">Z10-Z9</f>
        <v>4</v>
      </c>
      <c r="AA11" s="41">
        <f t="shared" ref="AA11" si="78">AA10-AA9</f>
        <v>5</v>
      </c>
      <c r="AB11" s="41">
        <f t="shared" ref="AB11" si="79">AB10-AB9</f>
        <v>12</v>
      </c>
      <c r="AC11" s="41">
        <f t="shared" ref="AC11" si="80">AC10-AC9</f>
        <v>28</v>
      </c>
    </row>
    <row r="12" spans="1:29" ht="25.5" x14ac:dyDescent="0.25">
      <c r="A12" s="64" t="s">
        <v>366</v>
      </c>
      <c r="B12" s="48">
        <v>4</v>
      </c>
      <c r="C12" s="49">
        <v>11</v>
      </c>
      <c r="D12" s="49">
        <v>1</v>
      </c>
      <c r="E12" s="49">
        <v>12</v>
      </c>
      <c r="F12" s="49">
        <v>6</v>
      </c>
      <c r="G12" s="48">
        <v>30</v>
      </c>
      <c r="H12" s="49">
        <v>2</v>
      </c>
      <c r="I12" s="49">
        <v>0</v>
      </c>
      <c r="J12" s="49">
        <v>0</v>
      </c>
      <c r="K12" s="49">
        <v>7</v>
      </c>
      <c r="L12" s="49">
        <v>1</v>
      </c>
      <c r="M12" s="49">
        <v>1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3</v>
      </c>
      <c r="AA12" s="49">
        <v>3</v>
      </c>
      <c r="AB12" s="48">
        <v>17</v>
      </c>
      <c r="AC12" s="51">
        <v>51</v>
      </c>
    </row>
    <row r="13" spans="1:29" ht="25.5" x14ac:dyDescent="0.25">
      <c r="A13" s="81" t="s">
        <v>379</v>
      </c>
      <c r="B13" s="104">
        <v>7</v>
      </c>
      <c r="C13" s="104">
        <v>12</v>
      </c>
      <c r="D13" s="104">
        <v>1</v>
      </c>
      <c r="E13" s="104">
        <v>4</v>
      </c>
      <c r="F13" s="104">
        <v>8</v>
      </c>
      <c r="G13" s="104">
        <v>25</v>
      </c>
      <c r="H13" s="104">
        <v>2</v>
      </c>
      <c r="I13" s="104"/>
      <c r="J13" s="104"/>
      <c r="K13" s="104">
        <v>8</v>
      </c>
      <c r="L13" s="104">
        <v>1</v>
      </c>
      <c r="M13" s="104">
        <v>1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>
        <v>2</v>
      </c>
      <c r="AB13" s="104">
        <v>14</v>
      </c>
      <c r="AC13" s="105">
        <v>46</v>
      </c>
    </row>
    <row r="14" spans="1:29" x14ac:dyDescent="0.25">
      <c r="A14" s="20" t="s">
        <v>51</v>
      </c>
      <c r="B14" s="41">
        <f>B13-B12</f>
        <v>3</v>
      </c>
      <c r="C14" s="41">
        <f t="shared" ref="C14" si="81">C13-C12</f>
        <v>1</v>
      </c>
      <c r="D14" s="41">
        <f t="shared" ref="D14" si="82">D13-D12</f>
        <v>0</v>
      </c>
      <c r="E14" s="41">
        <f t="shared" ref="E14" si="83">E13-E12</f>
        <v>-8</v>
      </c>
      <c r="F14" s="41">
        <f t="shared" ref="F14" si="84">F13-F12</f>
        <v>2</v>
      </c>
      <c r="G14" s="41">
        <f t="shared" ref="G14" si="85">G13-G12</f>
        <v>-5</v>
      </c>
      <c r="H14" s="41">
        <f t="shared" ref="H14" si="86">H13-H12</f>
        <v>0</v>
      </c>
      <c r="I14" s="41">
        <f t="shared" ref="I14" si="87">I13-I12</f>
        <v>0</v>
      </c>
      <c r="J14" s="41">
        <f t="shared" ref="J14" si="88">J13-J12</f>
        <v>0</v>
      </c>
      <c r="K14" s="41">
        <f t="shared" ref="K14" si="89">K13-K12</f>
        <v>1</v>
      </c>
      <c r="L14" s="41">
        <f t="shared" ref="L14" si="90">L13-L12</f>
        <v>0</v>
      </c>
      <c r="M14" s="41">
        <f t="shared" ref="M14" si="91">M13-M12</f>
        <v>0</v>
      </c>
      <c r="N14" s="41">
        <f t="shared" ref="N14" si="92">N13-N12</f>
        <v>0</v>
      </c>
      <c r="O14" s="41">
        <f t="shared" ref="O14" si="93">O13-O12</f>
        <v>0</v>
      </c>
      <c r="P14" s="41">
        <f t="shared" ref="P14" si="94">P13-P12</f>
        <v>0</v>
      </c>
      <c r="Q14" s="41">
        <f t="shared" ref="Q14" si="95">Q13-Q12</f>
        <v>0</v>
      </c>
      <c r="R14" s="41">
        <f t="shared" ref="R14" si="96">R13-R12</f>
        <v>0</v>
      </c>
      <c r="S14" s="41">
        <f t="shared" ref="S14" si="97">S13-S12</f>
        <v>0</v>
      </c>
      <c r="T14" s="41">
        <f t="shared" ref="T14" si="98">T13-T12</f>
        <v>0</v>
      </c>
      <c r="U14" s="41">
        <f t="shared" ref="U14" si="99">U13-U12</f>
        <v>0</v>
      </c>
      <c r="V14" s="41">
        <f t="shared" ref="V14" si="100">V13-V12</f>
        <v>0</v>
      </c>
      <c r="W14" s="41">
        <f t="shared" ref="W14" si="101">W13-W12</f>
        <v>0</v>
      </c>
      <c r="X14" s="41">
        <f t="shared" ref="X14" si="102">X13-X12</f>
        <v>0</v>
      </c>
      <c r="Y14" s="41">
        <f t="shared" ref="Y14" si="103">Y13-Y12</f>
        <v>0</v>
      </c>
      <c r="Z14" s="41">
        <f t="shared" ref="Z14" si="104">Z13-Z12</f>
        <v>-3</v>
      </c>
      <c r="AA14" s="41">
        <f t="shared" ref="AA14" si="105">AA13-AA12</f>
        <v>-1</v>
      </c>
      <c r="AB14" s="41">
        <f t="shared" ref="AB14" si="106">AB13-AB12</f>
        <v>-3</v>
      </c>
      <c r="AC14" s="41">
        <f t="shared" ref="AC14" si="107">AC13-AC12</f>
        <v>-5</v>
      </c>
    </row>
    <row r="15" spans="1:29" x14ac:dyDescent="0.25">
      <c r="A15" s="64" t="s">
        <v>367</v>
      </c>
      <c r="B15" s="48">
        <v>0</v>
      </c>
      <c r="C15" s="49">
        <v>21</v>
      </c>
      <c r="D15" s="49">
        <v>1</v>
      </c>
      <c r="E15" s="49">
        <v>18</v>
      </c>
      <c r="F15" s="49">
        <v>138</v>
      </c>
      <c r="G15" s="48">
        <v>178</v>
      </c>
      <c r="H15" s="49">
        <v>5</v>
      </c>
      <c r="I15" s="49">
        <v>0</v>
      </c>
      <c r="J15" s="49">
        <v>11</v>
      </c>
      <c r="K15" s="49">
        <v>3</v>
      </c>
      <c r="L15" s="49">
        <v>0</v>
      </c>
      <c r="M15" s="49">
        <v>4</v>
      </c>
      <c r="N15" s="49">
        <v>0</v>
      </c>
      <c r="O15" s="49">
        <v>0</v>
      </c>
      <c r="P15" s="49">
        <v>0</v>
      </c>
      <c r="Q15" s="49">
        <v>1</v>
      </c>
      <c r="R15" s="49">
        <v>0</v>
      </c>
      <c r="S15" s="49">
        <v>0</v>
      </c>
      <c r="T15" s="49">
        <v>1</v>
      </c>
      <c r="U15" s="49">
        <v>0</v>
      </c>
      <c r="V15" s="49">
        <v>0</v>
      </c>
      <c r="W15" s="49">
        <v>1</v>
      </c>
      <c r="X15" s="49">
        <v>6</v>
      </c>
      <c r="Y15" s="49">
        <v>0</v>
      </c>
      <c r="Z15" s="49">
        <v>6</v>
      </c>
      <c r="AA15" s="49">
        <v>5</v>
      </c>
      <c r="AB15" s="48">
        <v>43</v>
      </c>
      <c r="AC15" s="51">
        <v>221</v>
      </c>
    </row>
    <row r="16" spans="1:29" ht="15.75" x14ac:dyDescent="0.25">
      <c r="A16" s="81" t="s">
        <v>380</v>
      </c>
      <c r="B16" s="10">
        <v>9</v>
      </c>
      <c r="C16" s="10">
        <v>13</v>
      </c>
      <c r="D16" s="10">
        <v>1</v>
      </c>
      <c r="E16" s="10">
        <v>10</v>
      </c>
      <c r="F16" s="10">
        <v>90</v>
      </c>
      <c r="G16" s="10">
        <v>114</v>
      </c>
      <c r="H16" s="10">
        <v>3</v>
      </c>
      <c r="I16" s="10"/>
      <c r="J16" s="10">
        <v>4</v>
      </c>
      <c r="K16" s="10">
        <v>1</v>
      </c>
      <c r="L16" s="10"/>
      <c r="M16" s="10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5</v>
      </c>
      <c r="AA16" s="10">
        <v>2</v>
      </c>
      <c r="AB16" s="10">
        <v>17</v>
      </c>
      <c r="AC16" s="22">
        <v>140</v>
      </c>
    </row>
    <row r="17" spans="1:29" x14ac:dyDescent="0.25">
      <c r="A17" s="20" t="s">
        <v>51</v>
      </c>
      <c r="B17" s="41">
        <f>B16-B15</f>
        <v>9</v>
      </c>
      <c r="C17" s="41">
        <f t="shared" ref="C17" si="108">C16-C15</f>
        <v>-8</v>
      </c>
      <c r="D17" s="41">
        <f t="shared" ref="D17" si="109">D16-D15</f>
        <v>0</v>
      </c>
      <c r="E17" s="41">
        <f t="shared" ref="E17" si="110">E16-E15</f>
        <v>-8</v>
      </c>
      <c r="F17" s="41">
        <f t="shared" ref="F17" si="111">F16-F15</f>
        <v>-48</v>
      </c>
      <c r="G17" s="41">
        <f t="shared" ref="G17" si="112">G16-G15</f>
        <v>-64</v>
      </c>
      <c r="H17" s="41">
        <f t="shared" ref="H17" si="113">H16-H15</f>
        <v>-2</v>
      </c>
      <c r="I17" s="41">
        <f t="shared" ref="I17" si="114">I16-I15</f>
        <v>0</v>
      </c>
      <c r="J17" s="41">
        <f t="shared" ref="J17" si="115">J16-J15</f>
        <v>-7</v>
      </c>
      <c r="K17" s="41">
        <f t="shared" ref="K17" si="116">K16-K15</f>
        <v>-2</v>
      </c>
      <c r="L17" s="41">
        <f t="shared" ref="L17" si="117">L16-L15</f>
        <v>0</v>
      </c>
      <c r="M17" s="41">
        <f t="shared" ref="M17" si="118">M16-M15</f>
        <v>-2</v>
      </c>
      <c r="N17" s="41">
        <f t="shared" ref="N17" si="119">N16-N15</f>
        <v>0</v>
      </c>
      <c r="O17" s="41">
        <f t="shared" ref="O17" si="120">O16-O15</f>
        <v>0</v>
      </c>
      <c r="P17" s="41">
        <f t="shared" ref="P17" si="121">P16-P15</f>
        <v>0</v>
      </c>
      <c r="Q17" s="41">
        <f t="shared" ref="Q17" si="122">Q16-Q15</f>
        <v>-1</v>
      </c>
      <c r="R17" s="41">
        <f t="shared" ref="R17" si="123">R16-R15</f>
        <v>0</v>
      </c>
      <c r="S17" s="41">
        <f t="shared" ref="S17" si="124">S16-S15</f>
        <v>0</v>
      </c>
      <c r="T17" s="41">
        <f t="shared" ref="T17" si="125">T16-T15</f>
        <v>-1</v>
      </c>
      <c r="U17" s="41">
        <f t="shared" ref="U17" si="126">U16-U15</f>
        <v>0</v>
      </c>
      <c r="V17" s="41">
        <f t="shared" ref="V17" si="127">V16-V15</f>
        <v>0</v>
      </c>
      <c r="W17" s="41">
        <f t="shared" ref="W17" si="128">W16-W15</f>
        <v>-1</v>
      </c>
      <c r="X17" s="41">
        <f t="shared" ref="X17" si="129">X16-X15</f>
        <v>-6</v>
      </c>
      <c r="Y17" s="41">
        <f t="shared" ref="Y17" si="130">Y16-Y15</f>
        <v>0</v>
      </c>
      <c r="Z17" s="41">
        <f t="shared" ref="Z17" si="131">Z16-Z15</f>
        <v>-1</v>
      </c>
      <c r="AA17" s="41">
        <f t="shared" ref="AA17" si="132">AA16-AA15</f>
        <v>-3</v>
      </c>
      <c r="AB17" s="41">
        <f t="shared" ref="AB17" si="133">AB16-AB15</f>
        <v>-26</v>
      </c>
      <c r="AC17" s="41">
        <f t="shared" ref="AC17" si="134">AC16-AC15</f>
        <v>-81</v>
      </c>
    </row>
    <row r="18" spans="1:29" x14ac:dyDescent="0.25">
      <c r="A18" s="64" t="s">
        <v>368</v>
      </c>
      <c r="B18" s="48">
        <v>2</v>
      </c>
      <c r="C18" s="49">
        <v>6</v>
      </c>
      <c r="D18" s="49">
        <v>0</v>
      </c>
      <c r="E18" s="49">
        <v>3</v>
      </c>
      <c r="F18" s="49">
        <v>1</v>
      </c>
      <c r="G18" s="48">
        <v>10</v>
      </c>
      <c r="H18" s="49">
        <v>2</v>
      </c>
      <c r="I18" s="49">
        <v>0</v>
      </c>
      <c r="J18" s="49">
        <v>0</v>
      </c>
      <c r="K18" s="49">
        <v>0</v>
      </c>
      <c r="L18" s="49">
        <v>8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8">
        <v>10</v>
      </c>
      <c r="AC18" s="51">
        <v>22</v>
      </c>
    </row>
    <row r="19" spans="1:29" ht="25.5" x14ac:dyDescent="0.25">
      <c r="A19" s="81" t="s">
        <v>381</v>
      </c>
      <c r="B19" s="104">
        <v>2</v>
      </c>
      <c r="C19" s="104">
        <v>6</v>
      </c>
      <c r="D19" s="104"/>
      <c r="E19" s="104">
        <v>2</v>
      </c>
      <c r="F19" s="104">
        <v>1</v>
      </c>
      <c r="G19" s="104">
        <v>9</v>
      </c>
      <c r="H19" s="104">
        <v>2</v>
      </c>
      <c r="I19" s="104"/>
      <c r="J19" s="104"/>
      <c r="K19" s="104"/>
      <c r="L19" s="104">
        <v>8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>
        <v>10</v>
      </c>
      <c r="AC19" s="105">
        <v>21</v>
      </c>
    </row>
    <row r="20" spans="1:29" x14ac:dyDescent="0.25">
      <c r="A20" s="20" t="s">
        <v>51</v>
      </c>
      <c r="B20" s="41">
        <f>B19-B18</f>
        <v>0</v>
      </c>
      <c r="C20" s="41">
        <f t="shared" ref="C20" si="135">C19-C18</f>
        <v>0</v>
      </c>
      <c r="D20" s="41">
        <f t="shared" ref="D20" si="136">D19-D18</f>
        <v>0</v>
      </c>
      <c r="E20" s="41">
        <f t="shared" ref="E20" si="137">E19-E18</f>
        <v>-1</v>
      </c>
      <c r="F20" s="41">
        <f t="shared" ref="F20" si="138">F19-F18</f>
        <v>0</v>
      </c>
      <c r="G20" s="41">
        <f t="shared" ref="G20" si="139">G19-G18</f>
        <v>-1</v>
      </c>
      <c r="H20" s="41">
        <f t="shared" ref="H20" si="140">H19-H18</f>
        <v>0</v>
      </c>
      <c r="I20" s="41">
        <f t="shared" ref="I20" si="141">I19-I18</f>
        <v>0</v>
      </c>
      <c r="J20" s="41">
        <f t="shared" ref="J20" si="142">J19-J18</f>
        <v>0</v>
      </c>
      <c r="K20" s="41">
        <f t="shared" ref="K20" si="143">K19-K18</f>
        <v>0</v>
      </c>
      <c r="L20" s="41">
        <f t="shared" ref="L20" si="144">L19-L18</f>
        <v>0</v>
      </c>
      <c r="M20" s="41">
        <f t="shared" ref="M20" si="145">M19-M18</f>
        <v>0</v>
      </c>
      <c r="N20" s="41">
        <f t="shared" ref="N20" si="146">N19-N18</f>
        <v>0</v>
      </c>
      <c r="O20" s="41">
        <f t="shared" ref="O20" si="147">O19-O18</f>
        <v>0</v>
      </c>
      <c r="P20" s="41">
        <f t="shared" ref="P20" si="148">P19-P18</f>
        <v>0</v>
      </c>
      <c r="Q20" s="41">
        <f t="shared" ref="Q20" si="149">Q19-Q18</f>
        <v>0</v>
      </c>
      <c r="R20" s="41">
        <f t="shared" ref="R20" si="150">R19-R18</f>
        <v>0</v>
      </c>
      <c r="S20" s="41">
        <f t="shared" ref="S20" si="151">S19-S18</f>
        <v>0</v>
      </c>
      <c r="T20" s="41">
        <f t="shared" ref="T20" si="152">T19-T18</f>
        <v>0</v>
      </c>
      <c r="U20" s="41">
        <f t="shared" ref="U20" si="153">U19-U18</f>
        <v>0</v>
      </c>
      <c r="V20" s="41">
        <f t="shared" ref="V20" si="154">V19-V18</f>
        <v>0</v>
      </c>
      <c r="W20" s="41">
        <f t="shared" ref="W20" si="155">W19-W18</f>
        <v>0</v>
      </c>
      <c r="X20" s="41">
        <f t="shared" ref="X20" si="156">X19-X18</f>
        <v>0</v>
      </c>
      <c r="Y20" s="41">
        <f t="shared" ref="Y20" si="157">Y19-Y18</f>
        <v>0</v>
      </c>
      <c r="Z20" s="41">
        <f t="shared" ref="Z20" si="158">Z19-Z18</f>
        <v>0</v>
      </c>
      <c r="AA20" s="41">
        <f t="shared" ref="AA20" si="159">AA19-AA18</f>
        <v>0</v>
      </c>
      <c r="AB20" s="41">
        <f t="shared" ref="AB20" si="160">AB19-AB18</f>
        <v>0</v>
      </c>
      <c r="AC20" s="41">
        <f t="shared" ref="AC20" si="161">AC19-AC18</f>
        <v>-1</v>
      </c>
    </row>
    <row r="21" spans="1:29" x14ac:dyDescent="0.25">
      <c r="A21" s="64" t="s">
        <v>369</v>
      </c>
      <c r="B21" s="48">
        <v>2</v>
      </c>
      <c r="C21" s="49">
        <v>8</v>
      </c>
      <c r="D21" s="49">
        <v>1</v>
      </c>
      <c r="E21" s="49">
        <v>10</v>
      </c>
      <c r="F21" s="49">
        <v>32</v>
      </c>
      <c r="G21" s="48">
        <v>51</v>
      </c>
      <c r="H21" s="49">
        <v>3</v>
      </c>
      <c r="I21" s="65">
        <v>0</v>
      </c>
      <c r="J21" s="49">
        <v>6</v>
      </c>
      <c r="K21" s="49">
        <v>1</v>
      </c>
      <c r="L21" s="65">
        <v>0</v>
      </c>
      <c r="M21" s="49">
        <v>3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49">
        <v>1</v>
      </c>
      <c r="U21" s="65">
        <v>0</v>
      </c>
      <c r="V21" s="65">
        <v>0</v>
      </c>
      <c r="W21" s="49">
        <v>1</v>
      </c>
      <c r="X21" s="49">
        <v>4</v>
      </c>
      <c r="Y21" s="65">
        <v>0</v>
      </c>
      <c r="Z21" s="65">
        <v>0</v>
      </c>
      <c r="AA21" s="49">
        <v>2</v>
      </c>
      <c r="AB21" s="48">
        <v>21</v>
      </c>
      <c r="AC21" s="51">
        <v>74</v>
      </c>
    </row>
    <row r="22" spans="1:29" ht="25.5" x14ac:dyDescent="0.25">
      <c r="A22" s="81" t="s">
        <v>383</v>
      </c>
      <c r="B22" s="10"/>
      <c r="C22" s="10">
        <v>1</v>
      </c>
      <c r="D22" s="10"/>
      <c r="E22" s="10">
        <v>9</v>
      </c>
      <c r="F22" s="10">
        <v>31</v>
      </c>
      <c r="G22" s="10">
        <v>41</v>
      </c>
      <c r="H22" s="10"/>
      <c r="I22" s="10"/>
      <c r="J22" s="10">
        <v>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v>2</v>
      </c>
      <c r="Y22" s="10"/>
      <c r="Z22" s="10"/>
      <c r="AA22" s="10"/>
      <c r="AB22" s="10">
        <v>3</v>
      </c>
      <c r="AC22" s="22">
        <v>44</v>
      </c>
    </row>
    <row r="23" spans="1:29" x14ac:dyDescent="0.25">
      <c r="A23" s="20" t="s">
        <v>51</v>
      </c>
      <c r="B23" s="41">
        <f>B22-B21</f>
        <v>-2</v>
      </c>
      <c r="C23" s="41">
        <f t="shared" ref="C23" si="162">C22-C21</f>
        <v>-7</v>
      </c>
      <c r="D23" s="41">
        <f t="shared" ref="D23" si="163">D22-D21</f>
        <v>-1</v>
      </c>
      <c r="E23" s="41">
        <f t="shared" ref="E23" si="164">E22-E21</f>
        <v>-1</v>
      </c>
      <c r="F23" s="41">
        <f t="shared" ref="F23" si="165">F22-F21</f>
        <v>-1</v>
      </c>
      <c r="G23" s="41">
        <f t="shared" ref="G23" si="166">G22-G21</f>
        <v>-10</v>
      </c>
      <c r="H23" s="41">
        <f t="shared" ref="H23" si="167">H22-H21</f>
        <v>-3</v>
      </c>
      <c r="I23" s="41">
        <f t="shared" ref="I23" si="168">I22-I21</f>
        <v>0</v>
      </c>
      <c r="J23" s="41">
        <f t="shared" ref="J23" si="169">J22-J21</f>
        <v>-5</v>
      </c>
      <c r="K23" s="41">
        <f t="shared" ref="K23" si="170">K22-K21</f>
        <v>-1</v>
      </c>
      <c r="L23" s="41">
        <f t="shared" ref="L23" si="171">L22-L21</f>
        <v>0</v>
      </c>
      <c r="M23" s="41">
        <f t="shared" ref="M23" si="172">M22-M21</f>
        <v>-3</v>
      </c>
      <c r="N23" s="41">
        <f t="shared" ref="N23" si="173">N22-N21</f>
        <v>0</v>
      </c>
      <c r="O23" s="41">
        <f t="shared" ref="O23" si="174">O22-O21</f>
        <v>0</v>
      </c>
      <c r="P23" s="41">
        <f t="shared" ref="P23" si="175">P22-P21</f>
        <v>0</v>
      </c>
      <c r="Q23" s="41">
        <f t="shared" ref="Q23" si="176">Q22-Q21</f>
        <v>0</v>
      </c>
      <c r="R23" s="41">
        <f t="shared" ref="R23" si="177">R22-R21</f>
        <v>0</v>
      </c>
      <c r="S23" s="41">
        <f t="shared" ref="S23" si="178">S22-S21</f>
        <v>0</v>
      </c>
      <c r="T23" s="41">
        <f t="shared" ref="T23" si="179">T22-T21</f>
        <v>-1</v>
      </c>
      <c r="U23" s="41">
        <f t="shared" ref="U23" si="180">U22-U21</f>
        <v>0</v>
      </c>
      <c r="V23" s="41">
        <f t="shared" ref="V23" si="181">V22-V21</f>
        <v>0</v>
      </c>
      <c r="W23" s="41">
        <f t="shared" ref="W23" si="182">W22-W21</f>
        <v>-1</v>
      </c>
      <c r="X23" s="41">
        <f t="shared" ref="X23" si="183">X22-X21</f>
        <v>-2</v>
      </c>
      <c r="Y23" s="41">
        <f t="shared" ref="Y23" si="184">Y22-Y21</f>
        <v>0</v>
      </c>
      <c r="Z23" s="41">
        <f t="shared" ref="Z23" si="185">Z22-Z21</f>
        <v>0</v>
      </c>
      <c r="AA23" s="41">
        <f t="shared" ref="AA23" si="186">AA22-AA21</f>
        <v>-2</v>
      </c>
      <c r="AB23" s="41">
        <f t="shared" ref="AB23" si="187">AB22-AB21</f>
        <v>-18</v>
      </c>
      <c r="AC23" s="41">
        <f t="shared" ref="AC23" si="188">AC22-AC21</f>
        <v>-30</v>
      </c>
    </row>
    <row r="24" spans="1:29" x14ac:dyDescent="0.25">
      <c r="A24" s="64" t="s">
        <v>370</v>
      </c>
      <c r="B24" s="48">
        <v>4</v>
      </c>
      <c r="C24" s="49">
        <v>11</v>
      </c>
      <c r="D24" s="49">
        <v>0</v>
      </c>
      <c r="E24" s="49">
        <v>1</v>
      </c>
      <c r="F24" s="49">
        <v>5</v>
      </c>
      <c r="G24" s="48">
        <v>17</v>
      </c>
      <c r="H24" s="49">
        <v>3</v>
      </c>
      <c r="I24" s="49">
        <v>0</v>
      </c>
      <c r="J24" s="49">
        <v>0</v>
      </c>
      <c r="K24" s="49">
        <v>0</v>
      </c>
      <c r="L24" s="49">
        <v>0</v>
      </c>
      <c r="M24" s="49">
        <v>12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8">
        <v>15</v>
      </c>
      <c r="AC24" s="51">
        <v>36</v>
      </c>
    </row>
    <row r="25" spans="1:29" ht="15.75" x14ac:dyDescent="0.25">
      <c r="A25" s="81" t="s">
        <v>382</v>
      </c>
      <c r="B25" s="10">
        <v>5</v>
      </c>
      <c r="C25" s="10">
        <v>15</v>
      </c>
      <c r="D25" s="10"/>
      <c r="E25" s="10"/>
      <c r="F25" s="10">
        <v>13</v>
      </c>
      <c r="G25" s="10">
        <v>28</v>
      </c>
      <c r="H25" s="10">
        <v>3</v>
      </c>
      <c r="I25" s="10"/>
      <c r="J25" s="10"/>
      <c r="K25" s="10"/>
      <c r="L25" s="10"/>
      <c r="M25" s="10">
        <v>18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21</v>
      </c>
      <c r="AC25" s="22">
        <v>54</v>
      </c>
    </row>
    <row r="26" spans="1:29" x14ac:dyDescent="0.25">
      <c r="A26" s="20" t="s">
        <v>51</v>
      </c>
      <c r="B26" s="41">
        <f>B25-B24</f>
        <v>1</v>
      </c>
      <c r="C26" s="41">
        <f t="shared" ref="C26" si="189">C25-C24</f>
        <v>4</v>
      </c>
      <c r="D26" s="41">
        <f t="shared" ref="D26" si="190">D25-D24</f>
        <v>0</v>
      </c>
      <c r="E26" s="41">
        <f t="shared" ref="E26" si="191">E25-E24</f>
        <v>-1</v>
      </c>
      <c r="F26" s="41">
        <f t="shared" ref="F26" si="192">F25-F24</f>
        <v>8</v>
      </c>
      <c r="G26" s="41">
        <f t="shared" ref="G26" si="193">G25-G24</f>
        <v>11</v>
      </c>
      <c r="H26" s="41">
        <f t="shared" ref="H26" si="194">H25-H24</f>
        <v>0</v>
      </c>
      <c r="I26" s="41">
        <f t="shared" ref="I26" si="195">I25-I24</f>
        <v>0</v>
      </c>
      <c r="J26" s="41">
        <f t="shared" ref="J26" si="196">J25-J24</f>
        <v>0</v>
      </c>
      <c r="K26" s="41">
        <f t="shared" ref="K26" si="197">K25-K24</f>
        <v>0</v>
      </c>
      <c r="L26" s="41">
        <f t="shared" ref="L26" si="198">L25-L24</f>
        <v>0</v>
      </c>
      <c r="M26" s="41">
        <f t="shared" ref="M26" si="199">M25-M24</f>
        <v>6</v>
      </c>
      <c r="N26" s="41">
        <f t="shared" ref="N26" si="200">N25-N24</f>
        <v>0</v>
      </c>
      <c r="O26" s="41">
        <f t="shared" ref="O26" si="201">O25-O24</f>
        <v>0</v>
      </c>
      <c r="P26" s="41">
        <f t="shared" ref="P26" si="202">P25-P24</f>
        <v>0</v>
      </c>
      <c r="Q26" s="41">
        <f t="shared" ref="Q26" si="203">Q25-Q24</f>
        <v>0</v>
      </c>
      <c r="R26" s="41">
        <f t="shared" ref="R26" si="204">R25-R24</f>
        <v>0</v>
      </c>
      <c r="S26" s="41">
        <f t="shared" ref="S26" si="205">S25-S24</f>
        <v>0</v>
      </c>
      <c r="T26" s="41">
        <f t="shared" ref="T26" si="206">T25-T24</f>
        <v>0</v>
      </c>
      <c r="U26" s="41">
        <f t="shared" ref="U26" si="207">U25-U24</f>
        <v>0</v>
      </c>
      <c r="V26" s="41">
        <f t="shared" ref="V26" si="208">V25-V24</f>
        <v>0</v>
      </c>
      <c r="W26" s="41">
        <f t="shared" ref="W26" si="209">W25-W24</f>
        <v>0</v>
      </c>
      <c r="X26" s="41">
        <f t="shared" ref="X26" si="210">X25-X24</f>
        <v>0</v>
      </c>
      <c r="Y26" s="41">
        <f t="shared" ref="Y26" si="211">Y25-Y24</f>
        <v>0</v>
      </c>
      <c r="Z26" s="41">
        <f t="shared" ref="Z26" si="212">Z25-Z24</f>
        <v>0</v>
      </c>
      <c r="AA26" s="41">
        <f t="shared" ref="AA26" si="213">AA25-AA24</f>
        <v>0</v>
      </c>
      <c r="AB26" s="41">
        <f t="shared" ref="AB26" si="214">AB25-AB24</f>
        <v>6</v>
      </c>
      <c r="AC26" s="41">
        <f t="shared" ref="AC26" si="215">AC25-AC24</f>
        <v>18</v>
      </c>
    </row>
    <row r="27" spans="1:29" x14ac:dyDescent="0.25">
      <c r="A27" s="64" t="s">
        <v>371</v>
      </c>
      <c r="B27" s="48">
        <v>1</v>
      </c>
      <c r="C27" s="49">
        <v>3</v>
      </c>
      <c r="D27" s="49">
        <v>0</v>
      </c>
      <c r="E27" s="49">
        <v>1</v>
      </c>
      <c r="F27" s="49">
        <v>3</v>
      </c>
      <c r="G27" s="48">
        <v>7</v>
      </c>
      <c r="H27" s="49">
        <v>1</v>
      </c>
      <c r="I27" s="49">
        <v>0</v>
      </c>
      <c r="J27" s="49">
        <v>0</v>
      </c>
      <c r="K27" s="49">
        <v>0</v>
      </c>
      <c r="L27" s="49">
        <v>4</v>
      </c>
      <c r="M27" s="49">
        <v>1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8">
        <v>6</v>
      </c>
      <c r="AC27" s="51">
        <v>14</v>
      </c>
    </row>
    <row r="28" spans="1:29" ht="15.75" x14ac:dyDescent="0.25">
      <c r="A28" s="81" t="s">
        <v>384</v>
      </c>
      <c r="B28" s="10">
        <v>4</v>
      </c>
      <c r="C28" s="10">
        <v>7</v>
      </c>
      <c r="D28" s="10"/>
      <c r="E28" s="10"/>
      <c r="F28" s="10">
        <v>2</v>
      </c>
      <c r="G28" s="10">
        <v>9</v>
      </c>
      <c r="H28" s="10">
        <v>2</v>
      </c>
      <c r="I28" s="10"/>
      <c r="J28" s="10"/>
      <c r="K28" s="10"/>
      <c r="L28" s="10">
        <v>12</v>
      </c>
      <c r="M28" s="10">
        <v>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v>15</v>
      </c>
      <c r="AC28" s="22">
        <v>28</v>
      </c>
    </row>
    <row r="29" spans="1:29" x14ac:dyDescent="0.25">
      <c r="A29" s="20" t="s">
        <v>51</v>
      </c>
      <c r="B29" s="41">
        <f>B28-B27</f>
        <v>3</v>
      </c>
      <c r="C29" s="41">
        <f t="shared" ref="C29" si="216">C28-C27</f>
        <v>4</v>
      </c>
      <c r="D29" s="41">
        <f t="shared" ref="D29" si="217">D28-D27</f>
        <v>0</v>
      </c>
      <c r="E29" s="41">
        <f t="shared" ref="E29" si="218">E28-E27</f>
        <v>-1</v>
      </c>
      <c r="F29" s="41">
        <f t="shared" ref="F29" si="219">F28-F27</f>
        <v>-1</v>
      </c>
      <c r="G29" s="41">
        <f t="shared" ref="G29" si="220">G28-G27</f>
        <v>2</v>
      </c>
      <c r="H29" s="41">
        <f t="shared" ref="H29" si="221">H28-H27</f>
        <v>1</v>
      </c>
      <c r="I29" s="41">
        <f t="shared" ref="I29" si="222">I28-I27</f>
        <v>0</v>
      </c>
      <c r="J29" s="41">
        <f t="shared" ref="J29" si="223">J28-J27</f>
        <v>0</v>
      </c>
      <c r="K29" s="41">
        <f t="shared" ref="K29" si="224">K28-K27</f>
        <v>0</v>
      </c>
      <c r="L29" s="41">
        <f t="shared" ref="L29" si="225">L28-L27</f>
        <v>8</v>
      </c>
      <c r="M29" s="41">
        <f t="shared" ref="M29" si="226">M28-M27</f>
        <v>0</v>
      </c>
      <c r="N29" s="41">
        <f t="shared" ref="N29" si="227">N28-N27</f>
        <v>0</v>
      </c>
      <c r="O29" s="41">
        <f t="shared" ref="O29" si="228">O28-O27</f>
        <v>0</v>
      </c>
      <c r="P29" s="41">
        <f t="shared" ref="P29" si="229">P28-P27</f>
        <v>0</v>
      </c>
      <c r="Q29" s="41">
        <f t="shared" ref="Q29" si="230">Q28-Q27</f>
        <v>0</v>
      </c>
      <c r="R29" s="41">
        <f t="shared" ref="R29" si="231">R28-R27</f>
        <v>0</v>
      </c>
      <c r="S29" s="41">
        <f t="shared" ref="S29" si="232">S28-S27</f>
        <v>0</v>
      </c>
      <c r="T29" s="41">
        <f t="shared" ref="T29" si="233">T28-T27</f>
        <v>0</v>
      </c>
      <c r="U29" s="41">
        <f t="shared" ref="U29" si="234">U28-U27</f>
        <v>0</v>
      </c>
      <c r="V29" s="41">
        <f t="shared" ref="V29" si="235">V28-V27</f>
        <v>0</v>
      </c>
      <c r="W29" s="41">
        <f t="shared" ref="W29" si="236">W28-W27</f>
        <v>0</v>
      </c>
      <c r="X29" s="41">
        <f t="shared" ref="X29" si="237">X28-X27</f>
        <v>0</v>
      </c>
      <c r="Y29" s="41">
        <f t="shared" ref="Y29" si="238">Y28-Y27</f>
        <v>0</v>
      </c>
      <c r="Z29" s="41">
        <f t="shared" ref="Z29" si="239">Z28-Z27</f>
        <v>0</v>
      </c>
      <c r="AA29" s="41">
        <f t="shared" ref="AA29" si="240">AA28-AA27</f>
        <v>0</v>
      </c>
      <c r="AB29" s="41">
        <f t="shared" ref="AB29" si="241">AB28-AB27</f>
        <v>9</v>
      </c>
      <c r="AC29" s="41">
        <f t="shared" ref="AC29" si="242">AC28-AC27</f>
        <v>14</v>
      </c>
    </row>
    <row r="30" spans="1:29" x14ac:dyDescent="0.25">
      <c r="A30" s="64" t="s">
        <v>372</v>
      </c>
      <c r="B30" s="48">
        <v>1</v>
      </c>
      <c r="C30" s="49">
        <v>2</v>
      </c>
      <c r="D30" s="49">
        <v>1</v>
      </c>
      <c r="E30" s="49">
        <v>1</v>
      </c>
      <c r="F30" s="49">
        <v>6</v>
      </c>
      <c r="G30" s="48">
        <v>10</v>
      </c>
      <c r="H30" s="49">
        <v>2</v>
      </c>
      <c r="I30" s="49">
        <v>0</v>
      </c>
      <c r="J30" s="49">
        <v>0</v>
      </c>
      <c r="K30" s="49">
        <v>0</v>
      </c>
      <c r="L30" s="49">
        <v>4</v>
      </c>
      <c r="M30" s="49">
        <v>4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8">
        <v>10</v>
      </c>
      <c r="AC30" s="51">
        <v>21</v>
      </c>
    </row>
    <row r="31" spans="1:29" ht="15.75" x14ac:dyDescent="0.25">
      <c r="A31" s="81" t="s">
        <v>385</v>
      </c>
      <c r="B31" s="10">
        <v>4</v>
      </c>
      <c r="C31" s="10">
        <v>5</v>
      </c>
      <c r="D31" s="10"/>
      <c r="E31" s="10"/>
      <c r="F31" s="10">
        <v>2</v>
      </c>
      <c r="G31" s="10">
        <v>7</v>
      </c>
      <c r="H31" s="10">
        <v>2</v>
      </c>
      <c r="I31" s="10"/>
      <c r="J31" s="10"/>
      <c r="K31" s="10"/>
      <c r="L31" s="10">
        <v>15</v>
      </c>
      <c r="M31" s="10">
        <v>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>
        <v>21</v>
      </c>
      <c r="AC31" s="22">
        <v>32</v>
      </c>
    </row>
    <row r="32" spans="1:29" x14ac:dyDescent="0.25">
      <c r="A32" s="20" t="s">
        <v>51</v>
      </c>
      <c r="B32" s="41">
        <f>B31-B30</f>
        <v>3</v>
      </c>
      <c r="C32" s="41">
        <f t="shared" ref="C32" si="243">C31-C30</f>
        <v>3</v>
      </c>
      <c r="D32" s="41">
        <f t="shared" ref="D32" si="244">D31-D30</f>
        <v>-1</v>
      </c>
      <c r="E32" s="41">
        <f t="shared" ref="E32" si="245">E31-E30</f>
        <v>-1</v>
      </c>
      <c r="F32" s="41">
        <f t="shared" ref="F32" si="246">F31-F30</f>
        <v>-4</v>
      </c>
      <c r="G32" s="41">
        <f t="shared" ref="G32" si="247">G31-G30</f>
        <v>-3</v>
      </c>
      <c r="H32" s="41">
        <f t="shared" ref="H32" si="248">H31-H30</f>
        <v>0</v>
      </c>
      <c r="I32" s="41">
        <f t="shared" ref="I32" si="249">I31-I30</f>
        <v>0</v>
      </c>
      <c r="J32" s="41">
        <f t="shared" ref="J32" si="250">J31-J30</f>
        <v>0</v>
      </c>
      <c r="K32" s="41">
        <f t="shared" ref="K32" si="251">K31-K30</f>
        <v>0</v>
      </c>
      <c r="L32" s="41">
        <f t="shared" ref="L32" si="252">L31-L30</f>
        <v>11</v>
      </c>
      <c r="M32" s="41">
        <f t="shared" ref="M32" si="253">M31-M30</f>
        <v>0</v>
      </c>
      <c r="N32" s="41">
        <f t="shared" ref="N32" si="254">N31-N30</f>
        <v>0</v>
      </c>
      <c r="O32" s="41">
        <f t="shared" ref="O32" si="255">O31-O30</f>
        <v>0</v>
      </c>
      <c r="P32" s="41">
        <f t="shared" ref="P32" si="256">P31-P30</f>
        <v>0</v>
      </c>
      <c r="Q32" s="41">
        <f t="shared" ref="Q32" si="257">Q31-Q30</f>
        <v>0</v>
      </c>
      <c r="R32" s="41">
        <f t="shared" ref="R32" si="258">R31-R30</f>
        <v>0</v>
      </c>
      <c r="S32" s="41">
        <f t="shared" ref="S32" si="259">S31-S30</f>
        <v>0</v>
      </c>
      <c r="T32" s="41">
        <f t="shared" ref="T32" si="260">T31-T30</f>
        <v>0</v>
      </c>
      <c r="U32" s="41">
        <f t="shared" ref="U32" si="261">U31-U30</f>
        <v>0</v>
      </c>
      <c r="V32" s="41">
        <f t="shared" ref="V32" si="262">V31-V30</f>
        <v>0</v>
      </c>
      <c r="W32" s="41">
        <f t="shared" ref="W32" si="263">W31-W30</f>
        <v>0</v>
      </c>
      <c r="X32" s="41">
        <f t="shared" ref="X32" si="264">X31-X30</f>
        <v>0</v>
      </c>
      <c r="Y32" s="41">
        <f t="shared" ref="Y32" si="265">Y31-Y30</f>
        <v>0</v>
      </c>
      <c r="Z32" s="41">
        <f t="shared" ref="Z32" si="266">Z31-Z30</f>
        <v>0</v>
      </c>
      <c r="AA32" s="41">
        <f t="shared" ref="AA32" si="267">AA31-AA30</f>
        <v>0</v>
      </c>
      <c r="AB32" s="41">
        <f t="shared" ref="AB32" si="268">AB31-AB30</f>
        <v>11</v>
      </c>
      <c r="AC32" s="41">
        <f t="shared" ref="AC32" si="269">AC31-AC30</f>
        <v>11</v>
      </c>
    </row>
    <row r="33" spans="1:29" x14ac:dyDescent="0.25">
      <c r="A33" s="64" t="s">
        <v>373</v>
      </c>
      <c r="B33" s="48">
        <v>3</v>
      </c>
      <c r="C33" s="49">
        <v>5</v>
      </c>
      <c r="D33" s="49">
        <v>1</v>
      </c>
      <c r="E33" s="49">
        <v>2</v>
      </c>
      <c r="F33" s="49">
        <v>7</v>
      </c>
      <c r="G33" s="48">
        <v>15</v>
      </c>
      <c r="H33" s="49">
        <v>2</v>
      </c>
      <c r="I33" s="49">
        <v>0</v>
      </c>
      <c r="J33" s="49">
        <v>0</v>
      </c>
      <c r="K33" s="49">
        <v>0</v>
      </c>
      <c r="L33" s="49">
        <v>5</v>
      </c>
      <c r="M33" s="49">
        <v>1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8">
        <v>8</v>
      </c>
      <c r="AC33" s="51">
        <v>26</v>
      </c>
    </row>
    <row r="34" spans="1:29" ht="15.75" x14ac:dyDescent="0.25">
      <c r="A34" s="81" t="s">
        <v>386</v>
      </c>
      <c r="B34" s="10">
        <v>4</v>
      </c>
      <c r="C34" s="10">
        <v>7</v>
      </c>
      <c r="D34" s="10"/>
      <c r="E34" s="10"/>
      <c r="F34" s="10">
        <v>8</v>
      </c>
      <c r="G34" s="10">
        <v>15</v>
      </c>
      <c r="H34" s="10">
        <v>3</v>
      </c>
      <c r="I34" s="10"/>
      <c r="J34" s="10"/>
      <c r="K34" s="10"/>
      <c r="L34" s="10">
        <v>8</v>
      </c>
      <c r="M34" s="10">
        <v>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>
        <v>12</v>
      </c>
      <c r="AC34" s="22">
        <v>31</v>
      </c>
    </row>
    <row r="35" spans="1:29" x14ac:dyDescent="0.25">
      <c r="A35" s="20" t="s">
        <v>51</v>
      </c>
      <c r="B35" s="41">
        <f>B34-B33</f>
        <v>1</v>
      </c>
      <c r="C35" s="41">
        <f t="shared" ref="C35" si="270">C34-C33</f>
        <v>2</v>
      </c>
      <c r="D35" s="41">
        <f t="shared" ref="D35" si="271">D34-D33</f>
        <v>-1</v>
      </c>
      <c r="E35" s="41">
        <f t="shared" ref="E35" si="272">E34-E33</f>
        <v>-2</v>
      </c>
      <c r="F35" s="41">
        <f t="shared" ref="F35" si="273">F34-F33</f>
        <v>1</v>
      </c>
      <c r="G35" s="41">
        <f t="shared" ref="G35" si="274">G34-G33</f>
        <v>0</v>
      </c>
      <c r="H35" s="41">
        <f t="shared" ref="H35" si="275">H34-H33</f>
        <v>1</v>
      </c>
      <c r="I35" s="41">
        <f t="shared" ref="I35" si="276">I34-I33</f>
        <v>0</v>
      </c>
      <c r="J35" s="41">
        <f t="shared" ref="J35" si="277">J34-J33</f>
        <v>0</v>
      </c>
      <c r="K35" s="41">
        <f t="shared" ref="K35" si="278">K34-K33</f>
        <v>0</v>
      </c>
      <c r="L35" s="41">
        <f t="shared" ref="L35" si="279">L34-L33</f>
        <v>3</v>
      </c>
      <c r="M35" s="41">
        <f t="shared" ref="M35" si="280">M34-M33</f>
        <v>0</v>
      </c>
      <c r="N35" s="41">
        <f t="shared" ref="N35" si="281">N34-N33</f>
        <v>0</v>
      </c>
      <c r="O35" s="41">
        <f t="shared" ref="O35" si="282">O34-O33</f>
        <v>0</v>
      </c>
      <c r="P35" s="41">
        <f t="shared" ref="P35" si="283">P34-P33</f>
        <v>0</v>
      </c>
      <c r="Q35" s="41">
        <f t="shared" ref="Q35" si="284">Q34-Q33</f>
        <v>0</v>
      </c>
      <c r="R35" s="41">
        <f t="shared" ref="R35" si="285">R34-R33</f>
        <v>0</v>
      </c>
      <c r="S35" s="41">
        <f t="shared" ref="S35" si="286">S34-S33</f>
        <v>0</v>
      </c>
      <c r="T35" s="41">
        <f t="shared" ref="T35" si="287">T34-T33</f>
        <v>0</v>
      </c>
      <c r="U35" s="41">
        <f t="shared" ref="U35" si="288">U34-U33</f>
        <v>0</v>
      </c>
      <c r="V35" s="41">
        <f t="shared" ref="V35" si="289">V34-V33</f>
        <v>0</v>
      </c>
      <c r="W35" s="41">
        <f t="shared" ref="W35" si="290">W34-W33</f>
        <v>0</v>
      </c>
      <c r="X35" s="41">
        <f t="shared" ref="X35" si="291">X34-X33</f>
        <v>0</v>
      </c>
      <c r="Y35" s="41">
        <f t="shared" ref="Y35" si="292">Y34-Y33</f>
        <v>0</v>
      </c>
      <c r="Z35" s="41">
        <f t="shared" ref="Z35" si="293">Z34-Z33</f>
        <v>0</v>
      </c>
      <c r="AA35" s="41">
        <f t="shared" ref="AA35" si="294">AA34-AA33</f>
        <v>0</v>
      </c>
      <c r="AB35" s="41">
        <f t="shared" ref="AB35" si="295">AB34-AB33</f>
        <v>4</v>
      </c>
      <c r="AC35" s="41">
        <f t="shared" ref="AC35" si="296">AC34-AC33</f>
        <v>5</v>
      </c>
    </row>
    <row r="36" spans="1:29" x14ac:dyDescent="0.25">
      <c r="A36" s="64" t="s">
        <v>374</v>
      </c>
      <c r="B36" s="48">
        <v>3</v>
      </c>
      <c r="C36" s="49">
        <v>4</v>
      </c>
      <c r="D36" s="49">
        <v>1</v>
      </c>
      <c r="E36" s="49">
        <v>2</v>
      </c>
      <c r="F36" s="49">
        <v>6</v>
      </c>
      <c r="G36" s="48">
        <v>13</v>
      </c>
      <c r="H36" s="49">
        <v>2</v>
      </c>
      <c r="I36" s="49">
        <v>0</v>
      </c>
      <c r="J36" s="49">
        <v>0</v>
      </c>
      <c r="K36" s="49">
        <v>0</v>
      </c>
      <c r="L36" s="49">
        <v>4</v>
      </c>
      <c r="M36" s="49">
        <v>2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8">
        <v>8</v>
      </c>
      <c r="AC36" s="51">
        <v>24</v>
      </c>
    </row>
    <row r="37" spans="1:29" ht="15.75" x14ac:dyDescent="0.25">
      <c r="A37" s="81" t="s">
        <v>387</v>
      </c>
      <c r="B37" s="10">
        <v>12</v>
      </c>
      <c r="C37" s="10">
        <v>5</v>
      </c>
      <c r="D37" s="10">
        <v>2</v>
      </c>
      <c r="E37" s="10">
        <v>2</v>
      </c>
      <c r="F37" s="10">
        <v>1</v>
      </c>
      <c r="G37" s="10">
        <v>10</v>
      </c>
      <c r="H37" s="10">
        <v>2</v>
      </c>
      <c r="I37" s="10"/>
      <c r="J37" s="10"/>
      <c r="K37" s="10"/>
      <c r="L37" s="10">
        <v>10</v>
      </c>
      <c r="M37" s="10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>
        <v>14</v>
      </c>
      <c r="AC37" s="22">
        <v>36</v>
      </c>
    </row>
    <row r="38" spans="1:29" x14ac:dyDescent="0.25">
      <c r="A38" s="20" t="s">
        <v>51</v>
      </c>
      <c r="B38" s="41">
        <f>B37-B36</f>
        <v>9</v>
      </c>
      <c r="C38" s="41">
        <f t="shared" ref="C38:AC38" si="297">C37-C36</f>
        <v>1</v>
      </c>
      <c r="D38" s="41">
        <f t="shared" si="297"/>
        <v>1</v>
      </c>
      <c r="E38" s="41">
        <f t="shared" si="297"/>
        <v>0</v>
      </c>
      <c r="F38" s="41">
        <f t="shared" si="297"/>
        <v>-5</v>
      </c>
      <c r="G38" s="41">
        <f t="shared" si="297"/>
        <v>-3</v>
      </c>
      <c r="H38" s="41">
        <f t="shared" si="297"/>
        <v>0</v>
      </c>
      <c r="I38" s="41">
        <f t="shared" si="297"/>
        <v>0</v>
      </c>
      <c r="J38" s="41">
        <f t="shared" si="297"/>
        <v>0</v>
      </c>
      <c r="K38" s="41">
        <f t="shared" si="297"/>
        <v>0</v>
      </c>
      <c r="L38" s="41">
        <f t="shared" si="297"/>
        <v>6</v>
      </c>
      <c r="M38" s="41">
        <f t="shared" si="297"/>
        <v>0</v>
      </c>
      <c r="N38" s="41">
        <f t="shared" si="297"/>
        <v>0</v>
      </c>
      <c r="O38" s="41">
        <f t="shared" si="297"/>
        <v>0</v>
      </c>
      <c r="P38" s="41">
        <f t="shared" si="297"/>
        <v>0</v>
      </c>
      <c r="Q38" s="41">
        <f t="shared" si="297"/>
        <v>0</v>
      </c>
      <c r="R38" s="41">
        <f t="shared" si="297"/>
        <v>0</v>
      </c>
      <c r="S38" s="41">
        <f t="shared" si="297"/>
        <v>0</v>
      </c>
      <c r="T38" s="41">
        <f t="shared" si="297"/>
        <v>0</v>
      </c>
      <c r="U38" s="41">
        <f t="shared" si="297"/>
        <v>0</v>
      </c>
      <c r="V38" s="41">
        <f t="shared" si="297"/>
        <v>0</v>
      </c>
      <c r="W38" s="41">
        <f t="shared" si="297"/>
        <v>0</v>
      </c>
      <c r="X38" s="41">
        <f t="shared" si="297"/>
        <v>0</v>
      </c>
      <c r="Y38" s="41">
        <f t="shared" si="297"/>
        <v>0</v>
      </c>
      <c r="Z38" s="41">
        <f t="shared" si="297"/>
        <v>0</v>
      </c>
      <c r="AA38" s="41">
        <f t="shared" si="297"/>
        <v>0</v>
      </c>
      <c r="AB38" s="41">
        <f t="shared" si="297"/>
        <v>6</v>
      </c>
      <c r="AC38" s="41">
        <f t="shared" si="297"/>
        <v>12</v>
      </c>
    </row>
    <row r="39" spans="1:29" x14ac:dyDescent="0.25">
      <c r="A39" s="64" t="s">
        <v>375</v>
      </c>
      <c r="B39" s="48">
        <v>3</v>
      </c>
      <c r="C39" s="49">
        <v>8</v>
      </c>
      <c r="D39" s="49">
        <v>1</v>
      </c>
      <c r="E39" s="49">
        <v>3</v>
      </c>
      <c r="F39" s="49">
        <v>11</v>
      </c>
      <c r="G39" s="48">
        <v>23</v>
      </c>
      <c r="H39" s="49">
        <v>3</v>
      </c>
      <c r="I39" s="49">
        <v>0</v>
      </c>
      <c r="J39" s="49">
        <v>0</v>
      </c>
      <c r="K39" s="49">
        <v>0</v>
      </c>
      <c r="L39" s="49">
        <v>9</v>
      </c>
      <c r="M39" s="49">
        <v>1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2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1</v>
      </c>
      <c r="AB39" s="48">
        <v>16</v>
      </c>
      <c r="AC39" s="51">
        <v>42</v>
      </c>
    </row>
    <row r="40" spans="1:29" ht="15.75" x14ac:dyDescent="0.25">
      <c r="A40" s="81" t="s">
        <v>388</v>
      </c>
      <c r="B40" s="10">
        <v>6</v>
      </c>
      <c r="C40" s="10">
        <v>8</v>
      </c>
      <c r="D40" s="10">
        <v>1</v>
      </c>
      <c r="E40" s="10">
        <v>15</v>
      </c>
      <c r="F40" s="10">
        <v>8</v>
      </c>
      <c r="G40" s="10">
        <v>32</v>
      </c>
      <c r="H40" s="10">
        <v>3</v>
      </c>
      <c r="I40" s="10"/>
      <c r="J40" s="10"/>
      <c r="K40" s="10"/>
      <c r="L40" s="10">
        <v>21</v>
      </c>
      <c r="M40" s="10">
        <v>1</v>
      </c>
      <c r="N40" s="10"/>
      <c r="O40" s="10"/>
      <c r="P40" s="10"/>
      <c r="Q40" s="10"/>
      <c r="R40" s="10"/>
      <c r="S40" s="10"/>
      <c r="T40" s="10">
        <v>2</v>
      </c>
      <c r="U40" s="10"/>
      <c r="V40" s="10"/>
      <c r="W40" s="10"/>
      <c r="X40" s="10"/>
      <c r="Y40" s="10"/>
      <c r="Z40" s="10"/>
      <c r="AA40" s="10">
        <v>1</v>
      </c>
      <c r="AB40" s="10">
        <v>28</v>
      </c>
      <c r="AC40" s="22">
        <v>66</v>
      </c>
    </row>
    <row r="41" spans="1:29" x14ac:dyDescent="0.25">
      <c r="A41" s="20" t="s">
        <v>51</v>
      </c>
      <c r="B41" s="41">
        <f>B40-B39</f>
        <v>3</v>
      </c>
      <c r="C41" s="41">
        <f t="shared" ref="C41:AC41" si="298">C40-C39</f>
        <v>0</v>
      </c>
      <c r="D41" s="41">
        <f t="shared" si="298"/>
        <v>0</v>
      </c>
      <c r="E41" s="41">
        <f t="shared" si="298"/>
        <v>12</v>
      </c>
      <c r="F41" s="41">
        <f t="shared" si="298"/>
        <v>-3</v>
      </c>
      <c r="G41" s="41">
        <f t="shared" si="298"/>
        <v>9</v>
      </c>
      <c r="H41" s="41">
        <f t="shared" si="298"/>
        <v>0</v>
      </c>
      <c r="I41" s="41">
        <f t="shared" si="298"/>
        <v>0</v>
      </c>
      <c r="J41" s="41">
        <f t="shared" si="298"/>
        <v>0</v>
      </c>
      <c r="K41" s="41">
        <f t="shared" si="298"/>
        <v>0</v>
      </c>
      <c r="L41" s="41">
        <f t="shared" si="298"/>
        <v>12</v>
      </c>
      <c r="M41" s="41">
        <f t="shared" si="298"/>
        <v>0</v>
      </c>
      <c r="N41" s="41">
        <f t="shared" si="298"/>
        <v>0</v>
      </c>
      <c r="O41" s="41">
        <f t="shared" si="298"/>
        <v>0</v>
      </c>
      <c r="P41" s="41">
        <f t="shared" si="298"/>
        <v>0</v>
      </c>
      <c r="Q41" s="41">
        <f t="shared" si="298"/>
        <v>0</v>
      </c>
      <c r="R41" s="41">
        <f t="shared" si="298"/>
        <v>0</v>
      </c>
      <c r="S41" s="41">
        <f t="shared" si="298"/>
        <v>0</v>
      </c>
      <c r="T41" s="41">
        <f t="shared" si="298"/>
        <v>0</v>
      </c>
      <c r="U41" s="41">
        <f t="shared" si="298"/>
        <v>0</v>
      </c>
      <c r="V41" s="41">
        <f t="shared" si="298"/>
        <v>0</v>
      </c>
      <c r="W41" s="41">
        <f t="shared" si="298"/>
        <v>0</v>
      </c>
      <c r="X41" s="41">
        <f t="shared" si="298"/>
        <v>0</v>
      </c>
      <c r="Y41" s="41">
        <f t="shared" si="298"/>
        <v>0</v>
      </c>
      <c r="Z41" s="41">
        <f t="shared" si="298"/>
        <v>0</v>
      </c>
      <c r="AA41" s="41">
        <f t="shared" si="298"/>
        <v>0</v>
      </c>
      <c r="AB41" s="41">
        <f t="shared" si="298"/>
        <v>12</v>
      </c>
      <c r="AC41" s="41">
        <f t="shared" si="298"/>
        <v>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selection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5.7109375" customWidth="1"/>
    <col min="29" max="29" width="7.28515625" customWidth="1"/>
  </cols>
  <sheetData>
    <row r="1" spans="1:29" s="1" customFormat="1" ht="87.75" customHeight="1" x14ac:dyDescent="0.25">
      <c r="A1" s="53" t="s">
        <v>401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s="97" customFormat="1" x14ac:dyDescent="0.25">
      <c r="A3" s="64" t="s">
        <v>389</v>
      </c>
      <c r="B3" s="94">
        <v>2</v>
      </c>
      <c r="C3" s="95">
        <v>2</v>
      </c>
      <c r="D3" s="99">
        <v>0</v>
      </c>
      <c r="E3" s="95">
        <v>3</v>
      </c>
      <c r="F3" s="95">
        <v>2</v>
      </c>
      <c r="G3" s="94">
        <v>7</v>
      </c>
      <c r="H3" s="95">
        <v>6</v>
      </c>
      <c r="I3" s="99">
        <v>0</v>
      </c>
      <c r="J3" s="95">
        <v>1</v>
      </c>
      <c r="K3" s="95">
        <v>4</v>
      </c>
      <c r="L3" s="95">
        <v>1</v>
      </c>
      <c r="M3" s="99">
        <v>0</v>
      </c>
      <c r="N3" s="99">
        <v>0</v>
      </c>
      <c r="O3" s="99">
        <v>0</v>
      </c>
      <c r="P3" s="99">
        <v>0</v>
      </c>
      <c r="Q3" s="99">
        <v>0</v>
      </c>
      <c r="R3" s="99">
        <v>0</v>
      </c>
      <c r="S3" s="99">
        <v>0</v>
      </c>
      <c r="T3" s="95">
        <v>1</v>
      </c>
      <c r="U3" s="95">
        <v>1</v>
      </c>
      <c r="V3" s="99">
        <v>0</v>
      </c>
      <c r="W3" s="95">
        <v>1</v>
      </c>
      <c r="X3" s="99">
        <v>0</v>
      </c>
      <c r="Y3" s="99">
        <v>0</v>
      </c>
      <c r="Z3" s="95">
        <v>1</v>
      </c>
      <c r="AA3" s="95">
        <v>4</v>
      </c>
      <c r="AB3" s="94">
        <v>20</v>
      </c>
      <c r="AC3" s="51">
        <v>29</v>
      </c>
    </row>
    <row r="4" spans="1:29" s="97" customFormat="1" ht="25.5" x14ac:dyDescent="0.25">
      <c r="A4" s="81" t="s">
        <v>402</v>
      </c>
      <c r="B4" s="36">
        <v>2</v>
      </c>
      <c r="C4" s="36">
        <v>5</v>
      </c>
      <c r="D4" s="36"/>
      <c r="E4" s="36">
        <v>1</v>
      </c>
      <c r="F4" s="36">
        <v>4</v>
      </c>
      <c r="G4" s="36">
        <v>10</v>
      </c>
      <c r="H4" s="36">
        <v>6</v>
      </c>
      <c r="I4" s="36"/>
      <c r="J4" s="36">
        <v>1</v>
      </c>
      <c r="K4" s="36">
        <v>3</v>
      </c>
      <c r="L4" s="36">
        <v>2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>
        <v>1</v>
      </c>
      <c r="AB4" s="36">
        <v>13</v>
      </c>
      <c r="AC4" s="22">
        <v>25</v>
      </c>
    </row>
    <row r="5" spans="1:29" x14ac:dyDescent="0.25">
      <c r="A5" s="20" t="s">
        <v>51</v>
      </c>
      <c r="B5" s="41">
        <f>B4-B3</f>
        <v>0</v>
      </c>
      <c r="C5" s="41">
        <f t="shared" ref="C5:AC5" si="0">C4-C3</f>
        <v>3</v>
      </c>
      <c r="D5" s="41">
        <f t="shared" si="0"/>
        <v>0</v>
      </c>
      <c r="E5" s="41">
        <f t="shared" si="0"/>
        <v>-2</v>
      </c>
      <c r="F5" s="41">
        <f t="shared" si="0"/>
        <v>2</v>
      </c>
      <c r="G5" s="41">
        <f t="shared" si="0"/>
        <v>3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-1</v>
      </c>
      <c r="L5" s="41">
        <f t="shared" si="0"/>
        <v>1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-1</v>
      </c>
      <c r="U5" s="41">
        <f t="shared" si="0"/>
        <v>-1</v>
      </c>
      <c r="V5" s="41">
        <f t="shared" si="0"/>
        <v>0</v>
      </c>
      <c r="W5" s="41">
        <f t="shared" si="0"/>
        <v>-1</v>
      </c>
      <c r="X5" s="41">
        <f t="shared" si="0"/>
        <v>0</v>
      </c>
      <c r="Y5" s="41">
        <f t="shared" si="0"/>
        <v>0</v>
      </c>
      <c r="Z5" s="41">
        <f t="shared" si="0"/>
        <v>-1</v>
      </c>
      <c r="AA5" s="41">
        <f t="shared" si="0"/>
        <v>-3</v>
      </c>
      <c r="AB5" s="41">
        <f t="shared" si="0"/>
        <v>-7</v>
      </c>
      <c r="AC5" s="41">
        <f t="shared" si="0"/>
        <v>-4</v>
      </c>
    </row>
    <row r="6" spans="1:29" s="97" customFormat="1" x14ac:dyDescent="0.25">
      <c r="A6" s="64" t="s">
        <v>390</v>
      </c>
      <c r="B6" s="94">
        <v>6</v>
      </c>
      <c r="C6" s="95">
        <v>18</v>
      </c>
      <c r="D6" s="95">
        <v>0</v>
      </c>
      <c r="E6" s="95">
        <v>30</v>
      </c>
      <c r="F6" s="95">
        <v>13</v>
      </c>
      <c r="G6" s="94">
        <v>61</v>
      </c>
      <c r="H6" s="95">
        <v>6</v>
      </c>
      <c r="I6" s="95">
        <v>0</v>
      </c>
      <c r="J6" s="95">
        <v>16</v>
      </c>
      <c r="K6" s="95">
        <v>2</v>
      </c>
      <c r="L6" s="95">
        <v>1</v>
      </c>
      <c r="M6" s="95">
        <v>1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2</v>
      </c>
      <c r="T6" s="95">
        <v>1</v>
      </c>
      <c r="U6" s="95">
        <v>1</v>
      </c>
      <c r="V6" s="95">
        <v>0</v>
      </c>
      <c r="W6" s="95">
        <v>0</v>
      </c>
      <c r="X6" s="95">
        <v>4</v>
      </c>
      <c r="Y6" s="95">
        <v>0</v>
      </c>
      <c r="Z6" s="95">
        <v>0</v>
      </c>
      <c r="AA6" s="95">
        <v>10</v>
      </c>
      <c r="AB6" s="94">
        <v>44</v>
      </c>
      <c r="AC6" s="51">
        <v>111</v>
      </c>
    </row>
    <row r="7" spans="1:29" s="97" customFormat="1" ht="25.5" x14ac:dyDescent="0.25">
      <c r="A7" s="81" t="s">
        <v>403</v>
      </c>
      <c r="B7" s="10">
        <v>38</v>
      </c>
      <c r="C7" s="10">
        <v>31</v>
      </c>
      <c r="D7" s="10"/>
      <c r="E7" s="10">
        <v>54</v>
      </c>
      <c r="F7" s="10">
        <v>24</v>
      </c>
      <c r="G7" s="10">
        <v>109</v>
      </c>
      <c r="H7" s="10">
        <v>8</v>
      </c>
      <c r="I7" s="10"/>
      <c r="J7" s="10">
        <v>14</v>
      </c>
      <c r="K7" s="10">
        <v>2</v>
      </c>
      <c r="L7" s="10"/>
      <c r="M7" s="10"/>
      <c r="N7" s="10"/>
      <c r="O7" s="10"/>
      <c r="P7" s="10"/>
      <c r="Q7" s="10"/>
      <c r="R7" s="10"/>
      <c r="S7" s="10">
        <v>2</v>
      </c>
      <c r="T7" s="10">
        <v>3</v>
      </c>
      <c r="U7" s="10">
        <v>1</v>
      </c>
      <c r="V7" s="10"/>
      <c r="W7" s="10">
        <v>1</v>
      </c>
      <c r="X7" s="10">
        <v>4</v>
      </c>
      <c r="Y7" s="10"/>
      <c r="Z7" s="10">
        <v>1</v>
      </c>
      <c r="AA7" s="10">
        <v>18</v>
      </c>
      <c r="AB7" s="10">
        <v>54</v>
      </c>
      <c r="AC7" s="22">
        <v>201</v>
      </c>
    </row>
    <row r="8" spans="1:29" x14ac:dyDescent="0.25">
      <c r="A8" s="20" t="s">
        <v>51</v>
      </c>
      <c r="B8" s="41">
        <f>B7-B6</f>
        <v>32</v>
      </c>
      <c r="C8" s="41">
        <f t="shared" ref="C8" si="1">C7-C6</f>
        <v>13</v>
      </c>
      <c r="D8" s="41">
        <f t="shared" ref="D8" si="2">D7-D6</f>
        <v>0</v>
      </c>
      <c r="E8" s="41">
        <f t="shared" ref="E8" si="3">E7-E6</f>
        <v>24</v>
      </c>
      <c r="F8" s="41">
        <f t="shared" ref="F8" si="4">F7-F6</f>
        <v>11</v>
      </c>
      <c r="G8" s="41">
        <f t="shared" ref="G8" si="5">G7-G6</f>
        <v>48</v>
      </c>
      <c r="H8" s="41">
        <f t="shared" ref="H8" si="6">H7-H6</f>
        <v>2</v>
      </c>
      <c r="I8" s="41">
        <f t="shared" ref="I8" si="7">I7-I6</f>
        <v>0</v>
      </c>
      <c r="J8" s="41">
        <f t="shared" ref="J8" si="8">J7-J6</f>
        <v>-2</v>
      </c>
      <c r="K8" s="41">
        <f t="shared" ref="K8" si="9">K7-K6</f>
        <v>0</v>
      </c>
      <c r="L8" s="41">
        <f t="shared" ref="L8" si="10">L7-L6</f>
        <v>-1</v>
      </c>
      <c r="M8" s="41">
        <f t="shared" ref="M8" si="11">M7-M6</f>
        <v>-1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2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1</v>
      </c>
      <c r="X8" s="41">
        <f t="shared" ref="X8" si="22">X7-X6</f>
        <v>0</v>
      </c>
      <c r="Y8" s="41">
        <f t="shared" ref="Y8" si="23">Y7-Y6</f>
        <v>0</v>
      </c>
      <c r="Z8" s="41">
        <f t="shared" ref="Z8" si="24">Z7-Z6</f>
        <v>1</v>
      </c>
      <c r="AA8" s="41">
        <f t="shared" ref="AA8" si="25">AA7-AA6</f>
        <v>8</v>
      </c>
      <c r="AB8" s="41">
        <f t="shared" ref="AB8" si="26">AB7-AB6</f>
        <v>10</v>
      </c>
      <c r="AC8" s="41">
        <f t="shared" ref="AC8" si="27">AC7-AC6</f>
        <v>90</v>
      </c>
    </row>
    <row r="9" spans="1:29" s="97" customFormat="1" ht="38.25" x14ac:dyDescent="0.25">
      <c r="A9" s="64" t="s">
        <v>391</v>
      </c>
      <c r="B9" s="94">
        <v>0</v>
      </c>
      <c r="C9" s="95">
        <v>12</v>
      </c>
      <c r="D9" s="95">
        <v>1</v>
      </c>
      <c r="E9" s="95">
        <v>12</v>
      </c>
      <c r="F9" s="95">
        <v>6</v>
      </c>
      <c r="G9" s="94">
        <v>31</v>
      </c>
      <c r="H9" s="95">
        <v>5</v>
      </c>
      <c r="I9" s="95">
        <v>0</v>
      </c>
      <c r="J9" s="95">
        <v>0</v>
      </c>
      <c r="K9" s="95">
        <v>8</v>
      </c>
      <c r="L9" s="95">
        <v>1</v>
      </c>
      <c r="M9" s="95">
        <v>1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2</v>
      </c>
      <c r="AA9" s="95">
        <v>3</v>
      </c>
      <c r="AB9" s="94">
        <v>20</v>
      </c>
      <c r="AC9" s="51">
        <v>51</v>
      </c>
    </row>
    <row r="10" spans="1:29" s="97" customFormat="1" ht="38.25" x14ac:dyDescent="0.25">
      <c r="A10" s="81" t="s">
        <v>404</v>
      </c>
      <c r="B10" s="10">
        <v>5</v>
      </c>
      <c r="C10" s="10">
        <v>12</v>
      </c>
      <c r="D10" s="10">
        <v>1</v>
      </c>
      <c r="E10" s="10">
        <v>4</v>
      </c>
      <c r="F10" s="10">
        <v>9</v>
      </c>
      <c r="G10" s="10">
        <v>26</v>
      </c>
      <c r="H10" s="10">
        <v>5</v>
      </c>
      <c r="I10" s="10"/>
      <c r="J10" s="10"/>
      <c r="K10" s="10">
        <v>7</v>
      </c>
      <c r="L10" s="10">
        <v>1</v>
      </c>
      <c r="M10" s="10">
        <v>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4</v>
      </c>
      <c r="AA10" s="10">
        <v>3</v>
      </c>
      <c r="AB10" s="10">
        <v>23</v>
      </c>
      <c r="AC10" s="22">
        <v>54</v>
      </c>
    </row>
    <row r="11" spans="1:29" x14ac:dyDescent="0.25">
      <c r="A11" s="20" t="s">
        <v>51</v>
      </c>
      <c r="B11" s="41">
        <f>B10-B9</f>
        <v>5</v>
      </c>
      <c r="C11" s="41">
        <f t="shared" ref="C11" si="28">C10-C9</f>
        <v>0</v>
      </c>
      <c r="D11" s="41">
        <f t="shared" ref="D11" si="29">D10-D9</f>
        <v>0</v>
      </c>
      <c r="E11" s="41">
        <f t="shared" ref="E11" si="30">E10-E9</f>
        <v>-8</v>
      </c>
      <c r="F11" s="41">
        <f t="shared" ref="F11" si="31">F10-F9</f>
        <v>3</v>
      </c>
      <c r="G11" s="41">
        <f t="shared" ref="G11" si="32">G10-G9</f>
        <v>-5</v>
      </c>
      <c r="H11" s="41">
        <f t="shared" ref="H11" si="33">H10-H9</f>
        <v>0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-1</v>
      </c>
      <c r="L11" s="41">
        <f t="shared" ref="L11" si="37">L10-L9</f>
        <v>0</v>
      </c>
      <c r="M11" s="41">
        <f t="shared" ref="M11" si="38">M10-M9</f>
        <v>2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0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0</v>
      </c>
      <c r="Y11" s="41">
        <f t="shared" ref="Y11" si="50">Y10-Y9</f>
        <v>0</v>
      </c>
      <c r="Z11" s="41">
        <f t="shared" ref="Z11" si="51">Z10-Z9</f>
        <v>2</v>
      </c>
      <c r="AA11" s="41">
        <f t="shared" ref="AA11" si="52">AA10-AA9</f>
        <v>0</v>
      </c>
      <c r="AB11" s="41">
        <f t="shared" ref="AB11" si="53">AB10-AB9</f>
        <v>3</v>
      </c>
      <c r="AC11" s="41">
        <f t="shared" ref="AC11" si="54">AC10-AC9</f>
        <v>3</v>
      </c>
    </row>
    <row r="12" spans="1:29" s="97" customFormat="1" ht="25.5" x14ac:dyDescent="0.25">
      <c r="A12" s="64" t="s">
        <v>392</v>
      </c>
      <c r="B12" s="94">
        <v>0</v>
      </c>
      <c r="C12" s="95">
        <v>12</v>
      </c>
      <c r="D12" s="95">
        <v>1</v>
      </c>
      <c r="E12" s="95">
        <v>12</v>
      </c>
      <c r="F12" s="95">
        <v>6</v>
      </c>
      <c r="G12" s="94">
        <v>31</v>
      </c>
      <c r="H12" s="95">
        <v>5</v>
      </c>
      <c r="I12" s="95">
        <v>0</v>
      </c>
      <c r="J12" s="95">
        <v>0</v>
      </c>
      <c r="K12" s="95">
        <v>7</v>
      </c>
      <c r="L12" s="95">
        <v>0</v>
      </c>
      <c r="M12" s="95">
        <v>1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2</v>
      </c>
      <c r="Y12" s="95">
        <v>0</v>
      </c>
      <c r="Z12" s="95">
        <v>2</v>
      </c>
      <c r="AA12" s="95">
        <v>2</v>
      </c>
      <c r="AB12" s="94">
        <v>19</v>
      </c>
      <c r="AC12" s="51">
        <v>50</v>
      </c>
    </row>
    <row r="13" spans="1:29" s="97" customFormat="1" ht="25.5" x14ac:dyDescent="0.25">
      <c r="A13" s="81" t="s">
        <v>405</v>
      </c>
      <c r="B13" s="10">
        <v>5</v>
      </c>
      <c r="C13" s="10">
        <v>6</v>
      </c>
      <c r="D13" s="10"/>
      <c r="E13" s="10">
        <v>6</v>
      </c>
      <c r="F13" s="10">
        <v>1</v>
      </c>
      <c r="G13" s="10">
        <v>13</v>
      </c>
      <c r="H13" s="10">
        <v>6</v>
      </c>
      <c r="I13" s="10"/>
      <c r="J13" s="10"/>
      <c r="K13" s="10">
        <v>5</v>
      </c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>
        <v>2</v>
      </c>
      <c r="AB13" s="10">
        <v>14</v>
      </c>
      <c r="AC13" s="22">
        <v>32</v>
      </c>
    </row>
    <row r="14" spans="1:29" x14ac:dyDescent="0.25">
      <c r="A14" s="20" t="s">
        <v>51</v>
      </c>
      <c r="B14" s="41">
        <f>B13-B12</f>
        <v>5</v>
      </c>
      <c r="C14" s="41">
        <f t="shared" ref="C14" si="55">C13-C12</f>
        <v>-6</v>
      </c>
      <c r="D14" s="41">
        <f t="shared" ref="D14" si="56">D13-D12</f>
        <v>-1</v>
      </c>
      <c r="E14" s="41">
        <f t="shared" ref="E14" si="57">E13-E12</f>
        <v>-6</v>
      </c>
      <c r="F14" s="41">
        <f t="shared" ref="F14" si="58">F13-F12</f>
        <v>-5</v>
      </c>
      <c r="G14" s="41">
        <f t="shared" ref="G14" si="59">G13-G12</f>
        <v>-18</v>
      </c>
      <c r="H14" s="41">
        <f t="shared" ref="H14" si="60">H13-H12</f>
        <v>1</v>
      </c>
      <c r="I14" s="41">
        <f t="shared" ref="I14" si="61">I13-I12</f>
        <v>0</v>
      </c>
      <c r="J14" s="41">
        <f t="shared" ref="J14" si="62">J13-J12</f>
        <v>0</v>
      </c>
      <c r="K14" s="41">
        <f t="shared" ref="K14" si="63">K13-K12</f>
        <v>-2</v>
      </c>
      <c r="L14" s="41">
        <f t="shared" ref="L14" si="64">L13-L12</f>
        <v>0</v>
      </c>
      <c r="M14" s="41">
        <f t="shared" ref="M14" si="65">M13-M12</f>
        <v>0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0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0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0</v>
      </c>
      <c r="X14" s="41">
        <f t="shared" ref="X14" si="76">X13-X12</f>
        <v>-2</v>
      </c>
      <c r="Y14" s="41">
        <f t="shared" ref="Y14" si="77">Y13-Y12</f>
        <v>0</v>
      </c>
      <c r="Z14" s="41">
        <f t="shared" ref="Z14" si="78">Z13-Z12</f>
        <v>-2</v>
      </c>
      <c r="AA14" s="41">
        <f t="shared" ref="AA14" si="79">AA13-AA12</f>
        <v>0</v>
      </c>
      <c r="AB14" s="41">
        <f t="shared" ref="AB14" si="80">AB13-AB12</f>
        <v>-5</v>
      </c>
      <c r="AC14" s="41">
        <f t="shared" ref="AC14" si="81">AC13-AC12</f>
        <v>-18</v>
      </c>
    </row>
    <row r="15" spans="1:29" s="97" customFormat="1" x14ac:dyDescent="0.25">
      <c r="A15" s="64" t="s">
        <v>393</v>
      </c>
      <c r="B15" s="94">
        <v>17</v>
      </c>
      <c r="C15" s="95">
        <v>14</v>
      </c>
      <c r="D15" s="95">
        <v>0</v>
      </c>
      <c r="E15" s="95">
        <v>22</v>
      </c>
      <c r="F15" s="95">
        <v>173</v>
      </c>
      <c r="G15" s="94">
        <v>209</v>
      </c>
      <c r="H15" s="95">
        <v>4</v>
      </c>
      <c r="I15" s="95">
        <v>1</v>
      </c>
      <c r="J15" s="95">
        <v>6</v>
      </c>
      <c r="K15" s="95">
        <v>3</v>
      </c>
      <c r="L15" s="95">
        <v>0</v>
      </c>
      <c r="M15" s="95">
        <v>1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1</v>
      </c>
      <c r="U15" s="95">
        <v>0</v>
      </c>
      <c r="V15" s="95">
        <v>0</v>
      </c>
      <c r="W15" s="95">
        <v>1</v>
      </c>
      <c r="X15" s="95">
        <v>6</v>
      </c>
      <c r="Y15" s="95">
        <v>0</v>
      </c>
      <c r="Z15" s="95">
        <v>4</v>
      </c>
      <c r="AA15" s="95">
        <v>6</v>
      </c>
      <c r="AB15" s="94">
        <v>33</v>
      </c>
      <c r="AC15" s="51">
        <v>259</v>
      </c>
    </row>
    <row r="16" spans="1:29" s="97" customFormat="1" ht="15.75" x14ac:dyDescent="0.25">
      <c r="A16" s="81" t="s">
        <v>406</v>
      </c>
      <c r="B16" s="10">
        <v>12</v>
      </c>
      <c r="C16" s="10">
        <v>11</v>
      </c>
      <c r="D16" s="10"/>
      <c r="E16" s="10">
        <v>6</v>
      </c>
      <c r="F16" s="10">
        <v>136</v>
      </c>
      <c r="G16" s="10">
        <v>153</v>
      </c>
      <c r="H16" s="10">
        <v>1</v>
      </c>
      <c r="I16" s="10"/>
      <c r="J16" s="10"/>
      <c r="K16" s="10"/>
      <c r="L16" s="10"/>
      <c r="M16" s="10">
        <v>1</v>
      </c>
      <c r="N16" s="10"/>
      <c r="O16" s="10"/>
      <c r="P16" s="10">
        <v>1</v>
      </c>
      <c r="Q16" s="10"/>
      <c r="R16" s="10"/>
      <c r="S16" s="10"/>
      <c r="T16" s="10"/>
      <c r="U16" s="10"/>
      <c r="V16" s="10"/>
      <c r="W16" s="10">
        <v>1</v>
      </c>
      <c r="X16" s="10">
        <v>2</v>
      </c>
      <c r="Y16" s="10"/>
      <c r="Z16" s="10">
        <v>6</v>
      </c>
      <c r="AA16" s="10"/>
      <c r="AB16" s="10">
        <v>12</v>
      </c>
      <c r="AC16" s="22">
        <v>177</v>
      </c>
    </row>
    <row r="17" spans="1:29" x14ac:dyDescent="0.25">
      <c r="A17" s="20" t="s">
        <v>51</v>
      </c>
      <c r="B17" s="41">
        <f>B16-B15</f>
        <v>-5</v>
      </c>
      <c r="C17" s="41">
        <f t="shared" ref="C17" si="82">C16-C15</f>
        <v>-3</v>
      </c>
      <c r="D17" s="41">
        <f t="shared" ref="D17" si="83">D16-D15</f>
        <v>0</v>
      </c>
      <c r="E17" s="41">
        <f t="shared" ref="E17" si="84">E16-E15</f>
        <v>-16</v>
      </c>
      <c r="F17" s="41">
        <f t="shared" ref="F17" si="85">F16-F15</f>
        <v>-37</v>
      </c>
      <c r="G17" s="41">
        <f t="shared" ref="G17" si="86">G16-G15</f>
        <v>-56</v>
      </c>
      <c r="H17" s="41">
        <f t="shared" ref="H17" si="87">H16-H15</f>
        <v>-3</v>
      </c>
      <c r="I17" s="41">
        <f t="shared" ref="I17" si="88">I16-I15</f>
        <v>-1</v>
      </c>
      <c r="J17" s="41">
        <f t="shared" ref="J17" si="89">J16-J15</f>
        <v>-6</v>
      </c>
      <c r="K17" s="41">
        <f t="shared" ref="K17" si="90">K16-K15</f>
        <v>-3</v>
      </c>
      <c r="L17" s="41">
        <f t="shared" ref="L17" si="91">L16-L15</f>
        <v>0</v>
      </c>
      <c r="M17" s="41">
        <f t="shared" ref="M17" si="92">M16-M15</f>
        <v>0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1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-1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0</v>
      </c>
      <c r="X17" s="41">
        <f t="shared" ref="X17" si="103">X16-X15</f>
        <v>-4</v>
      </c>
      <c r="Y17" s="41">
        <f t="shared" ref="Y17" si="104">Y16-Y15</f>
        <v>0</v>
      </c>
      <c r="Z17" s="41">
        <f t="shared" ref="Z17" si="105">Z16-Z15</f>
        <v>2</v>
      </c>
      <c r="AA17" s="41">
        <f t="shared" ref="AA17" si="106">AA16-AA15</f>
        <v>-6</v>
      </c>
      <c r="AB17" s="41">
        <f t="shared" ref="AB17" si="107">AB16-AB15</f>
        <v>-21</v>
      </c>
      <c r="AC17" s="41">
        <f t="shared" ref="AC17" si="108">AC16-AC15</f>
        <v>-82</v>
      </c>
    </row>
    <row r="18" spans="1:29" s="97" customFormat="1" x14ac:dyDescent="0.25">
      <c r="A18" s="64" t="s">
        <v>394</v>
      </c>
      <c r="B18" s="94">
        <v>1</v>
      </c>
      <c r="C18" s="95">
        <v>5</v>
      </c>
      <c r="D18" s="95">
        <v>0</v>
      </c>
      <c r="E18" s="95">
        <v>2</v>
      </c>
      <c r="F18" s="95">
        <v>0</v>
      </c>
      <c r="G18" s="94">
        <v>7</v>
      </c>
      <c r="H18" s="95">
        <v>1</v>
      </c>
      <c r="I18" s="95">
        <v>0</v>
      </c>
      <c r="J18" s="95">
        <v>0</v>
      </c>
      <c r="K18" s="95">
        <v>0</v>
      </c>
      <c r="L18" s="95">
        <v>6</v>
      </c>
      <c r="M18" s="95">
        <v>1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4">
        <v>8</v>
      </c>
      <c r="AC18" s="51">
        <v>16</v>
      </c>
    </row>
    <row r="19" spans="1:29" s="97" customFormat="1" ht="25.5" x14ac:dyDescent="0.25">
      <c r="A19" s="81" t="s">
        <v>407</v>
      </c>
      <c r="B19" s="10">
        <v>1</v>
      </c>
      <c r="C19" s="10">
        <v>5</v>
      </c>
      <c r="D19" s="10"/>
      <c r="E19" s="10">
        <v>2</v>
      </c>
      <c r="F19" s="10"/>
      <c r="G19" s="10">
        <v>7</v>
      </c>
      <c r="H19" s="10">
        <v>1</v>
      </c>
      <c r="I19" s="10"/>
      <c r="J19" s="10"/>
      <c r="K19" s="10"/>
      <c r="L19" s="10">
        <v>6</v>
      </c>
      <c r="M19" s="10">
        <v>1</v>
      </c>
      <c r="N19" s="10"/>
      <c r="O19" s="10"/>
      <c r="P19" s="10"/>
      <c r="Q19" s="10"/>
      <c r="R19" s="10">
        <v>1</v>
      </c>
      <c r="S19" s="10"/>
      <c r="T19" s="10"/>
      <c r="U19" s="10"/>
      <c r="V19" s="10"/>
      <c r="W19" s="10"/>
      <c r="X19" s="10"/>
      <c r="Y19" s="10"/>
      <c r="Z19" s="10"/>
      <c r="AA19" s="10"/>
      <c r="AB19" s="10">
        <v>9</v>
      </c>
      <c r="AC19" s="22">
        <v>17</v>
      </c>
    </row>
    <row r="20" spans="1:29" x14ac:dyDescent="0.25">
      <c r="A20" s="20" t="s">
        <v>51</v>
      </c>
      <c r="B20" s="41">
        <f>B19-B18</f>
        <v>0</v>
      </c>
      <c r="C20" s="41">
        <f t="shared" ref="C20" si="109">C19-C18</f>
        <v>0</v>
      </c>
      <c r="D20" s="41">
        <f t="shared" ref="D20" si="110">D19-D18</f>
        <v>0</v>
      </c>
      <c r="E20" s="41">
        <f t="shared" ref="E20" si="111">E19-E18</f>
        <v>0</v>
      </c>
      <c r="F20" s="41">
        <f t="shared" ref="F20" si="112">F19-F18</f>
        <v>0</v>
      </c>
      <c r="G20" s="41">
        <f t="shared" ref="G20" si="113">G19-G18</f>
        <v>0</v>
      </c>
      <c r="H20" s="41">
        <f t="shared" ref="H20" si="114">H19-H18</f>
        <v>0</v>
      </c>
      <c r="I20" s="41">
        <f t="shared" ref="I20" si="115">I19-I18</f>
        <v>0</v>
      </c>
      <c r="J20" s="41">
        <f t="shared" ref="J20" si="116">J19-J18</f>
        <v>0</v>
      </c>
      <c r="K20" s="41">
        <f t="shared" ref="K20" si="117">K19-K18</f>
        <v>0</v>
      </c>
      <c r="L20" s="41">
        <f t="shared" ref="L20" si="118">L19-L18</f>
        <v>0</v>
      </c>
      <c r="M20" s="41">
        <f t="shared" ref="M20" si="119">M19-M18</f>
        <v>0</v>
      </c>
      <c r="N20" s="41">
        <f t="shared" ref="N20" si="120">N19-N18</f>
        <v>0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0</v>
      </c>
      <c r="R20" s="41">
        <f t="shared" ref="R20" si="124">R19-R18</f>
        <v>1</v>
      </c>
      <c r="S20" s="41">
        <f t="shared" ref="S20" si="125">S19-S18</f>
        <v>0</v>
      </c>
      <c r="T20" s="41">
        <f t="shared" ref="T20" si="126">T19-T18</f>
        <v>0</v>
      </c>
      <c r="U20" s="41">
        <f t="shared" ref="U20" si="127">U19-U18</f>
        <v>0</v>
      </c>
      <c r="V20" s="41">
        <f t="shared" ref="V20" si="128">V19-V18</f>
        <v>0</v>
      </c>
      <c r="W20" s="41">
        <f t="shared" ref="W20" si="129">W19-W18</f>
        <v>0</v>
      </c>
      <c r="X20" s="41">
        <f t="shared" ref="X20" si="130">X19-X18</f>
        <v>0</v>
      </c>
      <c r="Y20" s="41">
        <f t="shared" ref="Y20" si="131">Y19-Y18</f>
        <v>0</v>
      </c>
      <c r="Z20" s="41">
        <f t="shared" ref="Z20" si="132">Z19-Z18</f>
        <v>0</v>
      </c>
      <c r="AA20" s="41">
        <f t="shared" ref="AA20" si="133">AA19-AA18</f>
        <v>0</v>
      </c>
      <c r="AB20" s="41">
        <f t="shared" ref="AB20" si="134">AB19-AB18</f>
        <v>1</v>
      </c>
      <c r="AC20" s="41">
        <f t="shared" ref="AC20" si="135">AC19-AC18</f>
        <v>1</v>
      </c>
    </row>
    <row r="21" spans="1:29" s="97" customFormat="1" x14ac:dyDescent="0.25">
      <c r="A21" s="64" t="s">
        <v>395</v>
      </c>
      <c r="B21" s="94">
        <v>3</v>
      </c>
      <c r="C21" s="95">
        <v>8</v>
      </c>
      <c r="D21" s="95">
        <v>0</v>
      </c>
      <c r="E21" s="95">
        <v>1</v>
      </c>
      <c r="F21" s="95">
        <v>4</v>
      </c>
      <c r="G21" s="94">
        <v>13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8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4">
        <v>8</v>
      </c>
      <c r="AC21" s="51">
        <v>24</v>
      </c>
    </row>
    <row r="22" spans="1:29" s="97" customFormat="1" ht="15.75" x14ac:dyDescent="0.25">
      <c r="A22" s="81" t="s">
        <v>408</v>
      </c>
      <c r="B22" s="10">
        <v>4</v>
      </c>
      <c r="C22" s="10">
        <v>12</v>
      </c>
      <c r="D22" s="10"/>
      <c r="E22" s="10">
        <v>2</v>
      </c>
      <c r="F22" s="10">
        <v>4</v>
      </c>
      <c r="G22" s="10">
        <v>18</v>
      </c>
      <c r="H22" s="10"/>
      <c r="I22" s="10"/>
      <c r="J22" s="10"/>
      <c r="K22" s="10"/>
      <c r="L22" s="10"/>
      <c r="M22" s="10">
        <v>9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>
        <v>9</v>
      </c>
      <c r="AC22" s="22">
        <v>31</v>
      </c>
    </row>
    <row r="23" spans="1:29" x14ac:dyDescent="0.25">
      <c r="A23" s="20" t="s">
        <v>51</v>
      </c>
      <c r="B23" s="41">
        <f>B22-B21</f>
        <v>1</v>
      </c>
      <c r="C23" s="41">
        <f t="shared" ref="C23" si="136">C22-C21</f>
        <v>4</v>
      </c>
      <c r="D23" s="41">
        <f t="shared" ref="D23" si="137">D22-D21</f>
        <v>0</v>
      </c>
      <c r="E23" s="41">
        <f t="shared" ref="E23" si="138">E22-E21</f>
        <v>1</v>
      </c>
      <c r="F23" s="41">
        <f t="shared" ref="F23" si="139">F22-F21</f>
        <v>0</v>
      </c>
      <c r="G23" s="41">
        <f t="shared" ref="G23" si="140">G22-G21</f>
        <v>5</v>
      </c>
      <c r="H23" s="41">
        <f t="shared" ref="H23" si="141">H22-H21</f>
        <v>0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0</v>
      </c>
      <c r="L23" s="41">
        <f t="shared" ref="L23" si="145">L22-L21</f>
        <v>0</v>
      </c>
      <c r="M23" s="41">
        <f t="shared" ref="M23" si="146">M22-M21</f>
        <v>1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0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0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0</v>
      </c>
      <c r="X23" s="41">
        <f t="shared" ref="X23" si="157">X22-X21</f>
        <v>0</v>
      </c>
      <c r="Y23" s="41">
        <f t="shared" ref="Y23" si="158">Y22-Y21</f>
        <v>0</v>
      </c>
      <c r="Z23" s="41">
        <f t="shared" ref="Z23" si="159">Z22-Z21</f>
        <v>0</v>
      </c>
      <c r="AA23" s="41">
        <f t="shared" ref="AA23" si="160">AA22-AA21</f>
        <v>0</v>
      </c>
      <c r="AB23" s="41">
        <f t="shared" ref="AB23" si="161">AB22-AB21</f>
        <v>1</v>
      </c>
      <c r="AC23" s="41">
        <f t="shared" ref="AC23" si="162">AC22-AC21</f>
        <v>7</v>
      </c>
    </row>
    <row r="24" spans="1:29" s="97" customFormat="1" x14ac:dyDescent="0.25">
      <c r="A24" s="64" t="s">
        <v>396</v>
      </c>
      <c r="B24" s="94">
        <v>3</v>
      </c>
      <c r="C24" s="95">
        <v>6</v>
      </c>
      <c r="D24" s="95">
        <v>1</v>
      </c>
      <c r="E24" s="95">
        <v>2</v>
      </c>
      <c r="F24" s="95">
        <v>13</v>
      </c>
      <c r="G24" s="94">
        <v>22</v>
      </c>
      <c r="H24" s="95">
        <v>2</v>
      </c>
      <c r="I24" s="95">
        <v>0</v>
      </c>
      <c r="J24" s="95">
        <v>0</v>
      </c>
      <c r="K24" s="95">
        <v>0</v>
      </c>
      <c r="L24" s="95">
        <v>0</v>
      </c>
      <c r="M24" s="95">
        <v>6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1</v>
      </c>
      <c r="Y24" s="95">
        <v>0</v>
      </c>
      <c r="Z24" s="95">
        <v>0</v>
      </c>
      <c r="AA24" s="95">
        <v>0</v>
      </c>
      <c r="AB24" s="94">
        <v>9</v>
      </c>
      <c r="AC24" s="51">
        <v>34</v>
      </c>
    </row>
    <row r="25" spans="1:29" s="97" customFormat="1" ht="15.75" x14ac:dyDescent="0.25">
      <c r="A25" s="81" t="s">
        <v>409</v>
      </c>
      <c r="B25" s="10">
        <v>3</v>
      </c>
      <c r="C25" s="10">
        <v>10</v>
      </c>
      <c r="D25" s="10"/>
      <c r="E25" s="10">
        <v>4</v>
      </c>
      <c r="F25" s="10">
        <v>25</v>
      </c>
      <c r="G25" s="10">
        <v>39</v>
      </c>
      <c r="H25" s="10">
        <v>3</v>
      </c>
      <c r="I25" s="10"/>
      <c r="J25" s="10"/>
      <c r="K25" s="10"/>
      <c r="L25" s="10"/>
      <c r="M25" s="10">
        <v>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>
        <v>1</v>
      </c>
      <c r="Y25" s="10"/>
      <c r="Z25" s="10"/>
      <c r="AA25" s="10"/>
      <c r="AB25" s="10">
        <v>10</v>
      </c>
      <c r="AC25" s="22">
        <v>52</v>
      </c>
    </row>
    <row r="26" spans="1:29" x14ac:dyDescent="0.25">
      <c r="A26" s="20" t="s">
        <v>51</v>
      </c>
      <c r="B26" s="41">
        <f>B25-B24</f>
        <v>0</v>
      </c>
      <c r="C26" s="41">
        <f t="shared" ref="C26" si="163">C25-C24</f>
        <v>4</v>
      </c>
      <c r="D26" s="41">
        <f t="shared" ref="D26" si="164">D25-D24</f>
        <v>-1</v>
      </c>
      <c r="E26" s="41">
        <f t="shared" ref="E26" si="165">E25-E24</f>
        <v>2</v>
      </c>
      <c r="F26" s="41">
        <f t="shared" ref="F26" si="166">F25-F24</f>
        <v>12</v>
      </c>
      <c r="G26" s="41">
        <f t="shared" ref="G26" si="167">G25-G24</f>
        <v>17</v>
      </c>
      <c r="H26" s="41">
        <f t="shared" ref="H26" si="168">H25-H24</f>
        <v>1</v>
      </c>
      <c r="I26" s="41">
        <f t="shared" ref="I26" si="169">I25-I24</f>
        <v>0</v>
      </c>
      <c r="J26" s="41">
        <f t="shared" ref="J26" si="170">J25-J24</f>
        <v>0</v>
      </c>
      <c r="K26" s="41">
        <f t="shared" ref="K26" si="171">K25-K24</f>
        <v>0</v>
      </c>
      <c r="L26" s="41">
        <f t="shared" ref="L26" si="172">L25-L24</f>
        <v>0</v>
      </c>
      <c r="M26" s="41">
        <f t="shared" ref="M26" si="173">M25-M24</f>
        <v>0</v>
      </c>
      <c r="N26" s="41">
        <f t="shared" ref="N26" si="174">N25-N24</f>
        <v>0</v>
      </c>
      <c r="O26" s="41">
        <f t="shared" ref="O26" si="175">O25-O24</f>
        <v>0</v>
      </c>
      <c r="P26" s="41">
        <f t="shared" ref="P26" si="176">P25-P24</f>
        <v>0</v>
      </c>
      <c r="Q26" s="41">
        <f t="shared" ref="Q26" si="177">Q25-Q24</f>
        <v>0</v>
      </c>
      <c r="R26" s="41">
        <f t="shared" ref="R26" si="178">R25-R24</f>
        <v>0</v>
      </c>
      <c r="S26" s="41">
        <f t="shared" ref="S26" si="179">S25-S24</f>
        <v>0</v>
      </c>
      <c r="T26" s="41">
        <f t="shared" ref="T26" si="180">T25-T24</f>
        <v>0</v>
      </c>
      <c r="U26" s="41">
        <f t="shared" ref="U26" si="181">U25-U24</f>
        <v>0</v>
      </c>
      <c r="V26" s="41">
        <f t="shared" ref="V26" si="182">V25-V24</f>
        <v>0</v>
      </c>
      <c r="W26" s="41">
        <f t="shared" ref="W26" si="183">W25-W24</f>
        <v>0</v>
      </c>
      <c r="X26" s="41">
        <f t="shared" ref="X26" si="184">X25-X24</f>
        <v>0</v>
      </c>
      <c r="Y26" s="41">
        <f t="shared" ref="Y26" si="185">Y25-Y24</f>
        <v>0</v>
      </c>
      <c r="Z26" s="41">
        <f t="shared" ref="Z26" si="186">Z25-Z24</f>
        <v>0</v>
      </c>
      <c r="AA26" s="41">
        <f t="shared" ref="AA26" si="187">AA25-AA24</f>
        <v>0</v>
      </c>
      <c r="AB26" s="41">
        <f t="shared" ref="AB26" si="188">AB25-AB24</f>
        <v>1</v>
      </c>
      <c r="AC26" s="41">
        <f t="shared" ref="AC26" si="189">AC25-AC24</f>
        <v>18</v>
      </c>
    </row>
    <row r="27" spans="1:29" s="97" customFormat="1" x14ac:dyDescent="0.25">
      <c r="A27" s="64" t="s">
        <v>397</v>
      </c>
      <c r="B27" s="94">
        <v>1</v>
      </c>
      <c r="C27" s="95">
        <v>2</v>
      </c>
      <c r="D27" s="95">
        <v>0</v>
      </c>
      <c r="E27" s="95">
        <v>1</v>
      </c>
      <c r="F27" s="95">
        <v>4</v>
      </c>
      <c r="G27" s="94">
        <v>7</v>
      </c>
      <c r="H27" s="95">
        <v>1</v>
      </c>
      <c r="I27" s="95">
        <v>0</v>
      </c>
      <c r="J27" s="95">
        <v>0</v>
      </c>
      <c r="K27" s="95">
        <v>0</v>
      </c>
      <c r="L27" s="95">
        <v>2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4">
        <v>3</v>
      </c>
      <c r="AC27" s="51">
        <v>11</v>
      </c>
    </row>
    <row r="28" spans="1:29" s="97" customFormat="1" ht="15.75" x14ac:dyDescent="0.25">
      <c r="A28" s="81" t="s">
        <v>410</v>
      </c>
      <c r="B28" s="10">
        <v>2</v>
      </c>
      <c r="C28" s="10">
        <v>4</v>
      </c>
      <c r="D28" s="10"/>
      <c r="E28" s="10">
        <v>1</v>
      </c>
      <c r="F28" s="10">
        <v>3</v>
      </c>
      <c r="G28" s="10">
        <v>8</v>
      </c>
      <c r="H28" s="10">
        <v>2</v>
      </c>
      <c r="I28" s="10"/>
      <c r="J28" s="10"/>
      <c r="K28" s="10"/>
      <c r="L28" s="10">
        <v>1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v>3</v>
      </c>
      <c r="AC28" s="22">
        <v>13</v>
      </c>
    </row>
    <row r="29" spans="1:29" x14ac:dyDescent="0.25">
      <c r="A29" s="20" t="s">
        <v>51</v>
      </c>
      <c r="B29" s="41">
        <f>B28-B27</f>
        <v>1</v>
      </c>
      <c r="C29" s="41">
        <f t="shared" ref="C29" si="190">C28-C27</f>
        <v>2</v>
      </c>
      <c r="D29" s="41">
        <f t="shared" ref="D29" si="191">D28-D27</f>
        <v>0</v>
      </c>
      <c r="E29" s="41">
        <f t="shared" ref="E29" si="192">E28-E27</f>
        <v>0</v>
      </c>
      <c r="F29" s="41">
        <f t="shared" ref="F29" si="193">F28-F27</f>
        <v>-1</v>
      </c>
      <c r="G29" s="41">
        <f t="shared" ref="G29" si="194">G28-G27</f>
        <v>1</v>
      </c>
      <c r="H29" s="41">
        <f t="shared" ref="H29" si="195">H28-H27</f>
        <v>1</v>
      </c>
      <c r="I29" s="41">
        <f t="shared" ref="I29" si="196">I28-I27</f>
        <v>0</v>
      </c>
      <c r="J29" s="41">
        <f t="shared" ref="J29" si="197">J28-J27</f>
        <v>0</v>
      </c>
      <c r="K29" s="41">
        <f t="shared" ref="K29" si="198">K28-K27</f>
        <v>0</v>
      </c>
      <c r="L29" s="41">
        <f t="shared" ref="L29" si="199">L28-L27</f>
        <v>-1</v>
      </c>
      <c r="M29" s="41">
        <f t="shared" ref="M29" si="200">M28-M27</f>
        <v>0</v>
      </c>
      <c r="N29" s="41">
        <f t="shared" ref="N29" si="201">N28-N27</f>
        <v>0</v>
      </c>
      <c r="O29" s="41">
        <f t="shared" ref="O29" si="202">O28-O27</f>
        <v>0</v>
      </c>
      <c r="P29" s="41">
        <f t="shared" ref="P29" si="203">P28-P27</f>
        <v>0</v>
      </c>
      <c r="Q29" s="41">
        <f t="shared" ref="Q29" si="204">Q28-Q27</f>
        <v>0</v>
      </c>
      <c r="R29" s="41">
        <f t="shared" ref="R29" si="205">R28-R27</f>
        <v>0</v>
      </c>
      <c r="S29" s="41">
        <f t="shared" ref="S29" si="206">S28-S27</f>
        <v>0</v>
      </c>
      <c r="T29" s="41">
        <f t="shared" ref="T29" si="207">T28-T27</f>
        <v>0</v>
      </c>
      <c r="U29" s="41">
        <f t="shared" ref="U29" si="208">U28-U27</f>
        <v>0</v>
      </c>
      <c r="V29" s="41">
        <f t="shared" ref="V29" si="209">V28-V27</f>
        <v>0</v>
      </c>
      <c r="W29" s="41">
        <f t="shared" ref="W29" si="210">W28-W27</f>
        <v>0</v>
      </c>
      <c r="X29" s="41">
        <f t="shared" ref="X29" si="211">X28-X27</f>
        <v>0</v>
      </c>
      <c r="Y29" s="41">
        <f t="shared" ref="Y29" si="212">Y28-Y27</f>
        <v>0</v>
      </c>
      <c r="Z29" s="41">
        <f t="shared" ref="Z29" si="213">Z28-Z27</f>
        <v>0</v>
      </c>
      <c r="AA29" s="41">
        <f t="shared" ref="AA29" si="214">AA28-AA27</f>
        <v>0</v>
      </c>
      <c r="AB29" s="41">
        <f t="shared" ref="AB29" si="215">AB28-AB27</f>
        <v>0</v>
      </c>
      <c r="AC29" s="41">
        <f t="shared" ref="AC29" si="216">AC28-AC27</f>
        <v>2</v>
      </c>
    </row>
    <row r="30" spans="1:29" s="97" customFormat="1" x14ac:dyDescent="0.25">
      <c r="A30" s="64" t="s">
        <v>398</v>
      </c>
      <c r="B30" s="94">
        <v>0</v>
      </c>
      <c r="C30" s="95">
        <v>3</v>
      </c>
      <c r="D30" s="95">
        <v>0</v>
      </c>
      <c r="E30" s="95">
        <v>1</v>
      </c>
      <c r="F30" s="95">
        <v>5</v>
      </c>
      <c r="G30" s="94">
        <v>9</v>
      </c>
      <c r="H30" s="95">
        <v>2</v>
      </c>
      <c r="I30" s="95">
        <v>0</v>
      </c>
      <c r="J30" s="95">
        <v>0</v>
      </c>
      <c r="K30" s="95">
        <v>0</v>
      </c>
      <c r="L30" s="95">
        <v>3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4">
        <v>5</v>
      </c>
      <c r="AC30" s="51">
        <v>14</v>
      </c>
    </row>
    <row r="31" spans="1:29" s="97" customFormat="1" ht="15.75" x14ac:dyDescent="0.25">
      <c r="A31" s="81" t="s">
        <v>411</v>
      </c>
      <c r="B31" s="10"/>
      <c r="C31" s="10">
        <v>4</v>
      </c>
      <c r="D31" s="10"/>
      <c r="E31" s="10">
        <v>1</v>
      </c>
      <c r="F31" s="10">
        <v>5</v>
      </c>
      <c r="G31" s="10">
        <v>10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22">
        <v>10</v>
      </c>
    </row>
    <row r="32" spans="1:29" x14ac:dyDescent="0.25">
      <c r="A32" s="20" t="s">
        <v>51</v>
      </c>
      <c r="B32" s="41">
        <f>B31-B30</f>
        <v>0</v>
      </c>
      <c r="C32" s="41">
        <f t="shared" ref="C32" si="217">C31-C30</f>
        <v>1</v>
      </c>
      <c r="D32" s="41">
        <f t="shared" ref="D32" si="218">D31-D30</f>
        <v>0</v>
      </c>
      <c r="E32" s="41">
        <f t="shared" ref="E32" si="219">E31-E30</f>
        <v>0</v>
      </c>
      <c r="F32" s="41">
        <f t="shared" ref="F32" si="220">F31-F30</f>
        <v>0</v>
      </c>
      <c r="G32" s="41">
        <f t="shared" ref="G32" si="221">G31-G30</f>
        <v>1</v>
      </c>
      <c r="H32" s="41">
        <f t="shared" ref="H32" si="222">H31-H30</f>
        <v>-2</v>
      </c>
      <c r="I32" s="41">
        <f t="shared" ref="I32" si="223">I31-I30</f>
        <v>0</v>
      </c>
      <c r="J32" s="41">
        <f t="shared" ref="J32" si="224">J31-J30</f>
        <v>0</v>
      </c>
      <c r="K32" s="41">
        <f t="shared" ref="K32" si="225">K31-K30</f>
        <v>0</v>
      </c>
      <c r="L32" s="41">
        <f t="shared" ref="L32" si="226">L31-L30</f>
        <v>-3</v>
      </c>
      <c r="M32" s="41">
        <f t="shared" ref="M32" si="227">M31-M30</f>
        <v>0</v>
      </c>
      <c r="N32" s="41">
        <f t="shared" ref="N32" si="228">N31-N30</f>
        <v>0</v>
      </c>
      <c r="O32" s="41">
        <f t="shared" ref="O32" si="229">O31-O30</f>
        <v>0</v>
      </c>
      <c r="P32" s="41">
        <f t="shared" ref="P32" si="230">P31-P30</f>
        <v>0</v>
      </c>
      <c r="Q32" s="41">
        <f t="shared" ref="Q32" si="231">Q31-Q30</f>
        <v>0</v>
      </c>
      <c r="R32" s="41">
        <f t="shared" ref="R32" si="232">R31-R30</f>
        <v>0</v>
      </c>
      <c r="S32" s="41">
        <f t="shared" ref="S32" si="233">S31-S30</f>
        <v>0</v>
      </c>
      <c r="T32" s="41">
        <f t="shared" ref="T32" si="234">T31-T30</f>
        <v>0</v>
      </c>
      <c r="U32" s="41">
        <f t="shared" ref="U32" si="235">U31-U30</f>
        <v>0</v>
      </c>
      <c r="V32" s="41">
        <f t="shared" ref="V32" si="236">V31-V30</f>
        <v>0</v>
      </c>
      <c r="W32" s="41">
        <f t="shared" ref="W32" si="237">W31-W30</f>
        <v>0</v>
      </c>
      <c r="X32" s="41">
        <f t="shared" ref="X32" si="238">X31-X30</f>
        <v>0</v>
      </c>
      <c r="Y32" s="41">
        <f t="shared" ref="Y32" si="239">Y31-Y30</f>
        <v>0</v>
      </c>
      <c r="Z32" s="41">
        <f t="shared" ref="Z32" si="240">Z31-Z30</f>
        <v>0</v>
      </c>
      <c r="AA32" s="41">
        <f t="shared" ref="AA32" si="241">AA31-AA30</f>
        <v>0</v>
      </c>
      <c r="AB32" s="41">
        <f t="shared" ref="AB32" si="242">AB31-AB30</f>
        <v>-5</v>
      </c>
      <c r="AC32" s="41">
        <f t="shared" ref="AC32" si="243">AC31-AC30</f>
        <v>-4</v>
      </c>
    </row>
    <row r="33" spans="1:29" s="97" customFormat="1" x14ac:dyDescent="0.25">
      <c r="A33" s="64" t="s">
        <v>399</v>
      </c>
      <c r="B33" s="94">
        <v>0</v>
      </c>
      <c r="C33" s="95">
        <v>2</v>
      </c>
      <c r="D33" s="95">
        <v>0</v>
      </c>
      <c r="E33" s="95">
        <v>1</v>
      </c>
      <c r="F33" s="95">
        <v>2</v>
      </c>
      <c r="G33" s="94">
        <v>5</v>
      </c>
      <c r="H33" s="95">
        <v>1</v>
      </c>
      <c r="I33" s="95">
        <v>0</v>
      </c>
      <c r="J33" s="95">
        <v>0</v>
      </c>
      <c r="K33" s="95">
        <v>0</v>
      </c>
      <c r="L33" s="95">
        <v>2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4">
        <v>3</v>
      </c>
      <c r="AC33" s="51">
        <v>8</v>
      </c>
    </row>
    <row r="34" spans="1:29" s="97" customFormat="1" x14ac:dyDescent="0.25">
      <c r="A34" s="81" t="s">
        <v>412</v>
      </c>
      <c r="B34" s="94"/>
      <c r="C34" s="95"/>
      <c r="D34" s="95"/>
      <c r="E34" s="95"/>
      <c r="F34" s="95"/>
      <c r="G34" s="94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4"/>
      <c r="AC34" s="51"/>
    </row>
    <row r="35" spans="1:29" x14ac:dyDescent="0.25">
      <c r="A35" s="20" t="s">
        <v>51</v>
      </c>
      <c r="B35" s="41">
        <f>B34-B33</f>
        <v>0</v>
      </c>
      <c r="C35" s="41">
        <f t="shared" ref="C35" si="244">C34-C33</f>
        <v>-2</v>
      </c>
      <c r="D35" s="41">
        <f t="shared" ref="D35" si="245">D34-D33</f>
        <v>0</v>
      </c>
      <c r="E35" s="41">
        <f t="shared" ref="E35" si="246">E34-E33</f>
        <v>-1</v>
      </c>
      <c r="F35" s="41">
        <f t="shared" ref="F35" si="247">F34-F33</f>
        <v>-2</v>
      </c>
      <c r="G35" s="41">
        <f t="shared" ref="G35" si="248">G34-G33</f>
        <v>-5</v>
      </c>
      <c r="H35" s="41">
        <f t="shared" ref="H35" si="249">H34-H33</f>
        <v>-1</v>
      </c>
      <c r="I35" s="41">
        <f t="shared" ref="I35" si="250">I34-I33</f>
        <v>0</v>
      </c>
      <c r="J35" s="41">
        <f t="shared" ref="J35" si="251">J34-J33</f>
        <v>0</v>
      </c>
      <c r="K35" s="41">
        <f t="shared" ref="K35" si="252">K34-K33</f>
        <v>0</v>
      </c>
      <c r="L35" s="41">
        <f t="shared" ref="L35" si="253">L34-L33</f>
        <v>-2</v>
      </c>
      <c r="M35" s="41">
        <f t="shared" ref="M35" si="254">M34-M33</f>
        <v>0</v>
      </c>
      <c r="N35" s="41">
        <f t="shared" ref="N35" si="255">N34-N33</f>
        <v>0</v>
      </c>
      <c r="O35" s="41">
        <f t="shared" ref="O35" si="256">O34-O33</f>
        <v>0</v>
      </c>
      <c r="P35" s="41">
        <f t="shared" ref="P35" si="257">P34-P33</f>
        <v>0</v>
      </c>
      <c r="Q35" s="41">
        <f t="shared" ref="Q35" si="258">Q34-Q33</f>
        <v>0</v>
      </c>
      <c r="R35" s="41">
        <f t="shared" ref="R35" si="259">R34-R33</f>
        <v>0</v>
      </c>
      <c r="S35" s="41">
        <f t="shared" ref="S35" si="260">S34-S33</f>
        <v>0</v>
      </c>
      <c r="T35" s="41">
        <f t="shared" ref="T35" si="261">T34-T33</f>
        <v>0</v>
      </c>
      <c r="U35" s="41">
        <f t="shared" ref="U35" si="262">U34-U33</f>
        <v>0</v>
      </c>
      <c r="V35" s="41">
        <f t="shared" ref="V35" si="263">V34-V33</f>
        <v>0</v>
      </c>
      <c r="W35" s="41">
        <f t="shared" ref="W35" si="264">W34-W33</f>
        <v>0</v>
      </c>
      <c r="X35" s="41">
        <f t="shared" ref="X35" si="265">X34-X33</f>
        <v>0</v>
      </c>
      <c r="Y35" s="41">
        <f t="shared" ref="Y35" si="266">Y34-Y33</f>
        <v>0</v>
      </c>
      <c r="Z35" s="41">
        <f t="shared" ref="Z35" si="267">Z34-Z33</f>
        <v>0</v>
      </c>
      <c r="AA35" s="41">
        <f t="shared" ref="AA35" si="268">AA34-AA33</f>
        <v>0</v>
      </c>
      <c r="AB35" s="41">
        <f t="shared" ref="AB35" si="269">AB34-AB33</f>
        <v>-3</v>
      </c>
      <c r="AC35" s="41">
        <f t="shared" ref="AC35" si="270">AC34-AC33</f>
        <v>-8</v>
      </c>
    </row>
    <row r="36" spans="1:29" s="97" customFormat="1" x14ac:dyDescent="0.25">
      <c r="A36" s="64" t="s">
        <v>400</v>
      </c>
      <c r="B36" s="94">
        <v>3</v>
      </c>
      <c r="C36" s="95">
        <v>4</v>
      </c>
      <c r="D36" s="95">
        <v>1</v>
      </c>
      <c r="E36" s="95">
        <v>2</v>
      </c>
      <c r="F36" s="95">
        <v>5</v>
      </c>
      <c r="G36" s="94">
        <v>12</v>
      </c>
      <c r="H36" s="95">
        <v>2</v>
      </c>
      <c r="I36" s="95">
        <v>0</v>
      </c>
      <c r="J36" s="95">
        <v>0</v>
      </c>
      <c r="K36" s="95">
        <v>0</v>
      </c>
      <c r="L36" s="95">
        <v>5</v>
      </c>
      <c r="M36" s="95">
        <v>2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4">
        <v>9</v>
      </c>
      <c r="AC36" s="51">
        <v>24</v>
      </c>
    </row>
    <row r="37" spans="1:29" s="97" customFormat="1" ht="15.75" x14ac:dyDescent="0.25">
      <c r="A37" s="81" t="s">
        <v>413</v>
      </c>
      <c r="B37" s="10">
        <v>3</v>
      </c>
      <c r="C37" s="10">
        <v>3</v>
      </c>
      <c r="D37" s="10"/>
      <c r="E37" s="10">
        <v>4</v>
      </c>
      <c r="F37" s="10">
        <v>5</v>
      </c>
      <c r="G37" s="10">
        <v>12</v>
      </c>
      <c r="H37" s="10">
        <v>1</v>
      </c>
      <c r="I37" s="10"/>
      <c r="J37" s="10"/>
      <c r="K37" s="10"/>
      <c r="L37" s="10">
        <v>6</v>
      </c>
      <c r="M37" s="10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>
        <v>9</v>
      </c>
      <c r="AC37" s="22">
        <v>24</v>
      </c>
    </row>
    <row r="38" spans="1:29" x14ac:dyDescent="0.25">
      <c r="A38" s="20" t="s">
        <v>51</v>
      </c>
      <c r="B38" s="41">
        <f>B37-B36</f>
        <v>0</v>
      </c>
      <c r="C38" s="41">
        <f t="shared" ref="C38" si="271">C37-C36</f>
        <v>-1</v>
      </c>
      <c r="D38" s="41">
        <f t="shared" ref="D38" si="272">D37-D36</f>
        <v>-1</v>
      </c>
      <c r="E38" s="41">
        <f t="shared" ref="E38" si="273">E37-E36</f>
        <v>2</v>
      </c>
      <c r="F38" s="41">
        <f t="shared" ref="F38" si="274">F37-F36</f>
        <v>0</v>
      </c>
      <c r="G38" s="41">
        <f t="shared" ref="G38" si="275">G37-G36</f>
        <v>0</v>
      </c>
      <c r="H38" s="41">
        <f t="shared" ref="H38" si="276">H37-H36</f>
        <v>-1</v>
      </c>
      <c r="I38" s="41">
        <f t="shared" ref="I38" si="277">I37-I36</f>
        <v>0</v>
      </c>
      <c r="J38" s="41">
        <f t="shared" ref="J38" si="278">J37-J36</f>
        <v>0</v>
      </c>
      <c r="K38" s="41">
        <f t="shared" ref="K38" si="279">K37-K36</f>
        <v>0</v>
      </c>
      <c r="L38" s="41">
        <f t="shared" ref="L38" si="280">L37-L36</f>
        <v>1</v>
      </c>
      <c r="M38" s="41">
        <f t="shared" ref="M38" si="281">M37-M36</f>
        <v>0</v>
      </c>
      <c r="N38" s="41">
        <f t="shared" ref="N38" si="282">N37-N36</f>
        <v>0</v>
      </c>
      <c r="O38" s="41">
        <f t="shared" ref="O38" si="283">O37-O36</f>
        <v>0</v>
      </c>
      <c r="P38" s="41">
        <f t="shared" ref="P38" si="284">P37-P36</f>
        <v>0</v>
      </c>
      <c r="Q38" s="41">
        <f t="shared" ref="Q38" si="285">Q37-Q36</f>
        <v>0</v>
      </c>
      <c r="R38" s="41">
        <f t="shared" ref="R38" si="286">R37-R36</f>
        <v>0</v>
      </c>
      <c r="S38" s="41">
        <f t="shared" ref="S38" si="287">S37-S36</f>
        <v>0</v>
      </c>
      <c r="T38" s="41">
        <f t="shared" ref="T38" si="288">T37-T36</f>
        <v>0</v>
      </c>
      <c r="U38" s="41">
        <f t="shared" ref="U38" si="289">U37-U36</f>
        <v>0</v>
      </c>
      <c r="V38" s="41">
        <f t="shared" ref="V38" si="290">V37-V36</f>
        <v>0</v>
      </c>
      <c r="W38" s="41">
        <f t="shared" ref="W38" si="291">W37-W36</f>
        <v>0</v>
      </c>
      <c r="X38" s="41">
        <f t="shared" ref="X38" si="292">X37-X36</f>
        <v>0</v>
      </c>
      <c r="Y38" s="41">
        <f t="shared" ref="Y38" si="293">Y37-Y36</f>
        <v>0</v>
      </c>
      <c r="Z38" s="41">
        <f t="shared" ref="Z38" si="294">Z37-Z36</f>
        <v>0</v>
      </c>
      <c r="AA38" s="41">
        <f t="shared" ref="AA38" si="295">AA37-AA36</f>
        <v>0</v>
      </c>
      <c r="AB38" s="41">
        <f t="shared" ref="AB38" si="296">AB37-AB36</f>
        <v>0</v>
      </c>
      <c r="AC38" s="41">
        <f t="shared" ref="AC38" si="297">AC37-AC36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4.85546875" customWidth="1"/>
    <col min="29" max="29" width="7" customWidth="1"/>
  </cols>
  <sheetData>
    <row r="1" spans="1:29" s="1" customFormat="1" ht="87.75" customHeight="1" x14ac:dyDescent="0.25">
      <c r="A1" s="53" t="s">
        <v>414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ht="25.5" x14ac:dyDescent="0.25">
      <c r="A3" s="64" t="s">
        <v>415</v>
      </c>
      <c r="B3" s="94">
        <v>2</v>
      </c>
      <c r="C3" s="95">
        <v>8</v>
      </c>
      <c r="D3" s="95">
        <v>0</v>
      </c>
      <c r="E3" s="95">
        <v>2</v>
      </c>
      <c r="F3" s="95">
        <v>2</v>
      </c>
      <c r="G3" s="94">
        <v>12</v>
      </c>
      <c r="H3" s="95">
        <v>0</v>
      </c>
      <c r="I3" s="95">
        <v>0</v>
      </c>
      <c r="J3" s="95">
        <v>0</v>
      </c>
      <c r="K3" s="95">
        <v>1</v>
      </c>
      <c r="L3" s="95">
        <v>3</v>
      </c>
      <c r="M3" s="95">
        <v>0</v>
      </c>
      <c r="N3" s="95">
        <v>0</v>
      </c>
      <c r="O3" s="95">
        <v>0</v>
      </c>
      <c r="P3" s="95">
        <v>0</v>
      </c>
      <c r="Q3" s="95">
        <v>0</v>
      </c>
      <c r="R3" s="95">
        <v>0</v>
      </c>
      <c r="S3" s="95">
        <v>0</v>
      </c>
      <c r="T3" s="96">
        <v>0</v>
      </c>
      <c r="U3" s="95">
        <v>0</v>
      </c>
      <c r="V3" s="95">
        <v>0</v>
      </c>
      <c r="W3" s="95">
        <v>0</v>
      </c>
      <c r="X3" s="95">
        <v>2</v>
      </c>
      <c r="Y3" s="95">
        <v>0</v>
      </c>
      <c r="Z3" s="95">
        <v>0</v>
      </c>
      <c r="AA3" s="95">
        <v>1</v>
      </c>
      <c r="AB3" s="94">
        <v>7</v>
      </c>
      <c r="AC3" s="51">
        <v>21</v>
      </c>
    </row>
    <row r="4" spans="1:29" x14ac:dyDescent="0.25">
      <c r="A4" s="64" t="s">
        <v>416</v>
      </c>
      <c r="B4" s="94">
        <v>2</v>
      </c>
      <c r="C4" s="95">
        <v>8</v>
      </c>
      <c r="D4" s="95">
        <v>2</v>
      </c>
      <c r="E4" s="95">
        <v>4</v>
      </c>
      <c r="F4" s="95">
        <v>18</v>
      </c>
      <c r="G4" s="94">
        <v>32</v>
      </c>
      <c r="H4" s="95">
        <v>1</v>
      </c>
      <c r="I4" s="95">
        <v>0</v>
      </c>
      <c r="J4" s="95">
        <v>0</v>
      </c>
      <c r="K4" s="95">
        <v>0</v>
      </c>
      <c r="L4" s="95">
        <v>4</v>
      </c>
      <c r="M4" s="95">
        <v>0</v>
      </c>
      <c r="N4" s="95">
        <v>0</v>
      </c>
      <c r="O4" s="95">
        <v>0</v>
      </c>
      <c r="P4" s="95">
        <v>0</v>
      </c>
      <c r="Q4" s="95">
        <v>0</v>
      </c>
      <c r="R4" s="95">
        <v>0</v>
      </c>
      <c r="S4" s="95">
        <v>0</v>
      </c>
      <c r="T4" s="95">
        <v>0</v>
      </c>
      <c r="U4" s="95">
        <v>1</v>
      </c>
      <c r="V4" s="95">
        <v>0</v>
      </c>
      <c r="W4" s="95">
        <v>0</v>
      </c>
      <c r="X4" s="95">
        <v>1</v>
      </c>
      <c r="Y4" s="95">
        <v>0</v>
      </c>
      <c r="Z4" s="95">
        <v>0</v>
      </c>
      <c r="AA4" s="95">
        <v>0</v>
      </c>
      <c r="AB4" s="94">
        <v>7</v>
      </c>
      <c r="AC4" s="51">
        <v>41</v>
      </c>
    </row>
    <row r="5" spans="1:29" x14ac:dyDescent="0.25">
      <c r="A5" s="86" t="s">
        <v>110</v>
      </c>
      <c r="B5" s="87">
        <f>SUM(B3:B4)</f>
        <v>4</v>
      </c>
      <c r="C5" s="87">
        <f t="shared" ref="C5:AC5" si="0">SUM(C3:C4)</f>
        <v>16</v>
      </c>
      <c r="D5" s="87">
        <f t="shared" si="0"/>
        <v>2</v>
      </c>
      <c r="E5" s="87">
        <f t="shared" si="0"/>
        <v>6</v>
      </c>
      <c r="F5" s="87">
        <f t="shared" si="0"/>
        <v>20</v>
      </c>
      <c r="G5" s="87">
        <f t="shared" si="0"/>
        <v>44</v>
      </c>
      <c r="H5" s="87">
        <f t="shared" si="0"/>
        <v>1</v>
      </c>
      <c r="I5" s="87">
        <f t="shared" si="0"/>
        <v>0</v>
      </c>
      <c r="J5" s="87">
        <f t="shared" si="0"/>
        <v>0</v>
      </c>
      <c r="K5" s="87">
        <f t="shared" si="0"/>
        <v>1</v>
      </c>
      <c r="L5" s="87">
        <f t="shared" si="0"/>
        <v>7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87">
        <f t="shared" si="0"/>
        <v>0</v>
      </c>
      <c r="Q5" s="87">
        <f t="shared" si="0"/>
        <v>0</v>
      </c>
      <c r="R5" s="87">
        <f t="shared" si="0"/>
        <v>0</v>
      </c>
      <c r="S5" s="87">
        <f t="shared" si="0"/>
        <v>0</v>
      </c>
      <c r="T5" s="87">
        <f t="shared" si="0"/>
        <v>0</v>
      </c>
      <c r="U5" s="87">
        <f t="shared" si="0"/>
        <v>1</v>
      </c>
      <c r="V5" s="87">
        <f t="shared" si="0"/>
        <v>0</v>
      </c>
      <c r="W5" s="87">
        <f t="shared" si="0"/>
        <v>0</v>
      </c>
      <c r="X5" s="87">
        <f t="shared" si="0"/>
        <v>3</v>
      </c>
      <c r="Y5" s="87">
        <f t="shared" si="0"/>
        <v>0</v>
      </c>
      <c r="Z5" s="87">
        <f t="shared" si="0"/>
        <v>0</v>
      </c>
      <c r="AA5" s="87">
        <f t="shared" si="0"/>
        <v>1</v>
      </c>
      <c r="AB5" s="87">
        <f t="shared" si="0"/>
        <v>14</v>
      </c>
      <c r="AC5" s="87">
        <f t="shared" si="0"/>
        <v>62</v>
      </c>
    </row>
    <row r="6" spans="1:29" ht="25.5" x14ac:dyDescent="0.25">
      <c r="A6" s="81" t="s">
        <v>454</v>
      </c>
      <c r="B6" s="90">
        <v>5</v>
      </c>
      <c r="C6" s="90">
        <v>14</v>
      </c>
      <c r="D6" s="90">
        <v>2</v>
      </c>
      <c r="E6" s="90">
        <v>6</v>
      </c>
      <c r="F6" s="90">
        <v>25</v>
      </c>
      <c r="G6" s="90">
        <v>47</v>
      </c>
      <c r="H6" s="90">
        <v>1</v>
      </c>
      <c r="I6" s="90"/>
      <c r="J6" s="90"/>
      <c r="K6" s="90">
        <v>1</v>
      </c>
      <c r="L6" s="90">
        <v>6</v>
      </c>
      <c r="M6" s="90"/>
      <c r="N6" s="90"/>
      <c r="O6" s="90"/>
      <c r="P6" s="90"/>
      <c r="Q6" s="90"/>
      <c r="R6" s="90"/>
      <c r="S6" s="90"/>
      <c r="T6" s="90"/>
      <c r="U6" s="90">
        <v>1</v>
      </c>
      <c r="V6" s="90"/>
      <c r="W6" s="90"/>
      <c r="X6" s="90">
        <v>3</v>
      </c>
      <c r="Y6" s="90"/>
      <c r="Z6" s="90"/>
      <c r="AA6" s="90"/>
      <c r="AB6" s="90">
        <v>12</v>
      </c>
      <c r="AC6" s="103">
        <v>64</v>
      </c>
    </row>
    <row r="7" spans="1:29" x14ac:dyDescent="0.25">
      <c r="A7" s="20" t="s">
        <v>51</v>
      </c>
      <c r="B7" s="41">
        <f>B6-B5</f>
        <v>1</v>
      </c>
      <c r="C7" s="41">
        <f t="shared" ref="C7:AC7" si="1">C6-C5</f>
        <v>-2</v>
      </c>
      <c r="D7" s="41">
        <f t="shared" si="1"/>
        <v>0</v>
      </c>
      <c r="E7" s="41">
        <f t="shared" si="1"/>
        <v>0</v>
      </c>
      <c r="F7" s="41">
        <f t="shared" si="1"/>
        <v>5</v>
      </c>
      <c r="G7" s="41">
        <f t="shared" si="1"/>
        <v>3</v>
      </c>
      <c r="H7" s="41">
        <f t="shared" si="1"/>
        <v>0</v>
      </c>
      <c r="I7" s="41">
        <f t="shared" si="1"/>
        <v>0</v>
      </c>
      <c r="J7" s="41">
        <f t="shared" si="1"/>
        <v>0</v>
      </c>
      <c r="K7" s="41">
        <f t="shared" si="1"/>
        <v>0</v>
      </c>
      <c r="L7" s="41">
        <f t="shared" si="1"/>
        <v>-1</v>
      </c>
      <c r="M7" s="41">
        <f t="shared" si="1"/>
        <v>0</v>
      </c>
      <c r="N7" s="41">
        <f t="shared" si="1"/>
        <v>0</v>
      </c>
      <c r="O7" s="41">
        <f t="shared" si="1"/>
        <v>0</v>
      </c>
      <c r="P7" s="41">
        <f t="shared" si="1"/>
        <v>0</v>
      </c>
      <c r="Q7" s="41">
        <f t="shared" si="1"/>
        <v>0</v>
      </c>
      <c r="R7" s="41">
        <f t="shared" si="1"/>
        <v>0</v>
      </c>
      <c r="S7" s="41">
        <f t="shared" si="1"/>
        <v>0</v>
      </c>
      <c r="T7" s="41">
        <f t="shared" si="1"/>
        <v>0</v>
      </c>
      <c r="U7" s="41">
        <f t="shared" si="1"/>
        <v>0</v>
      </c>
      <c r="V7" s="41">
        <f t="shared" si="1"/>
        <v>0</v>
      </c>
      <c r="W7" s="41">
        <f t="shared" si="1"/>
        <v>0</v>
      </c>
      <c r="X7" s="41">
        <f t="shared" si="1"/>
        <v>0</v>
      </c>
      <c r="Y7" s="41">
        <f t="shared" si="1"/>
        <v>0</v>
      </c>
      <c r="Z7" s="41">
        <f t="shared" si="1"/>
        <v>0</v>
      </c>
      <c r="AA7" s="41">
        <f t="shared" si="1"/>
        <v>-1</v>
      </c>
      <c r="AB7" s="41">
        <f t="shared" si="1"/>
        <v>-2</v>
      </c>
      <c r="AC7" s="41">
        <f t="shared" si="1"/>
        <v>2</v>
      </c>
    </row>
    <row r="8" spans="1:29" x14ac:dyDescent="0.25">
      <c r="A8" s="81" t="s">
        <v>455</v>
      </c>
      <c r="B8" s="94"/>
      <c r="C8" s="95"/>
      <c r="D8" s="95"/>
      <c r="E8" s="95"/>
      <c r="F8" s="95"/>
      <c r="G8" s="94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4"/>
      <c r="AC8" s="51"/>
    </row>
    <row r="9" spans="1:29" x14ac:dyDescent="0.25">
      <c r="A9" s="20" t="s">
        <v>51</v>
      </c>
      <c r="B9" s="41">
        <f t="shared" ref="B9:AC9" si="2">B8-B4</f>
        <v>-2</v>
      </c>
      <c r="C9" s="41">
        <f t="shared" si="2"/>
        <v>-8</v>
      </c>
      <c r="D9" s="41">
        <f t="shared" si="2"/>
        <v>-2</v>
      </c>
      <c r="E9" s="41">
        <f t="shared" si="2"/>
        <v>-4</v>
      </c>
      <c r="F9" s="41">
        <f t="shared" si="2"/>
        <v>-18</v>
      </c>
      <c r="G9" s="41">
        <f t="shared" si="2"/>
        <v>-32</v>
      </c>
      <c r="H9" s="41">
        <f t="shared" si="2"/>
        <v>-1</v>
      </c>
      <c r="I9" s="41">
        <f t="shared" si="2"/>
        <v>0</v>
      </c>
      <c r="J9" s="41">
        <f t="shared" si="2"/>
        <v>0</v>
      </c>
      <c r="K9" s="41">
        <f t="shared" si="2"/>
        <v>0</v>
      </c>
      <c r="L9" s="41">
        <f t="shared" si="2"/>
        <v>-4</v>
      </c>
      <c r="M9" s="41">
        <f t="shared" si="2"/>
        <v>0</v>
      </c>
      <c r="N9" s="41">
        <f t="shared" si="2"/>
        <v>0</v>
      </c>
      <c r="O9" s="41">
        <f t="shared" si="2"/>
        <v>0</v>
      </c>
      <c r="P9" s="41">
        <f t="shared" si="2"/>
        <v>0</v>
      </c>
      <c r="Q9" s="41">
        <f t="shared" si="2"/>
        <v>0</v>
      </c>
      <c r="R9" s="41">
        <f t="shared" si="2"/>
        <v>0</v>
      </c>
      <c r="S9" s="41">
        <f t="shared" si="2"/>
        <v>0</v>
      </c>
      <c r="T9" s="41">
        <f t="shared" si="2"/>
        <v>0</v>
      </c>
      <c r="U9" s="41">
        <f t="shared" si="2"/>
        <v>-1</v>
      </c>
      <c r="V9" s="41">
        <f t="shared" si="2"/>
        <v>0</v>
      </c>
      <c r="W9" s="41">
        <f t="shared" si="2"/>
        <v>0</v>
      </c>
      <c r="X9" s="41">
        <f t="shared" si="2"/>
        <v>-1</v>
      </c>
      <c r="Y9" s="41">
        <f t="shared" si="2"/>
        <v>0</v>
      </c>
      <c r="Z9" s="41">
        <f t="shared" si="2"/>
        <v>0</v>
      </c>
      <c r="AA9" s="41">
        <f t="shared" si="2"/>
        <v>0</v>
      </c>
      <c r="AB9" s="41">
        <f t="shared" si="2"/>
        <v>-7</v>
      </c>
      <c r="AC9" s="41">
        <f t="shared" si="2"/>
        <v>-41</v>
      </c>
    </row>
    <row r="10" spans="1:29" x14ac:dyDescent="0.25">
      <c r="A10" s="64" t="s">
        <v>417</v>
      </c>
      <c r="B10" s="94">
        <v>0</v>
      </c>
      <c r="C10" s="95">
        <v>4</v>
      </c>
      <c r="D10" s="95">
        <v>1</v>
      </c>
      <c r="E10" s="95">
        <v>2</v>
      </c>
      <c r="F10" s="95">
        <v>8</v>
      </c>
      <c r="G10" s="94">
        <v>15</v>
      </c>
      <c r="H10" s="95">
        <v>2</v>
      </c>
      <c r="I10" s="95">
        <v>0</v>
      </c>
      <c r="J10" s="95">
        <v>0</v>
      </c>
      <c r="K10" s="95">
        <v>0</v>
      </c>
      <c r="L10" s="95">
        <v>4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1</v>
      </c>
      <c r="Y10" s="95">
        <v>0</v>
      </c>
      <c r="Z10" s="95">
        <v>0</v>
      </c>
      <c r="AA10" s="95">
        <v>0</v>
      </c>
      <c r="AB10" s="94">
        <v>7</v>
      </c>
      <c r="AC10" s="51">
        <v>22</v>
      </c>
    </row>
    <row r="11" spans="1:29" ht="15.75" x14ac:dyDescent="0.25">
      <c r="A11" s="81" t="s">
        <v>456</v>
      </c>
      <c r="B11" s="90"/>
      <c r="C11" s="90">
        <v>5</v>
      </c>
      <c r="D11" s="90"/>
      <c r="E11" s="90"/>
      <c r="F11" s="90">
        <v>16</v>
      </c>
      <c r="G11" s="90">
        <v>21</v>
      </c>
      <c r="H11" s="90"/>
      <c r="I11" s="90"/>
      <c r="J11" s="90"/>
      <c r="K11" s="90"/>
      <c r="L11" s="90">
        <v>2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>
        <v>1</v>
      </c>
      <c r="Y11" s="90"/>
      <c r="Z11" s="90"/>
      <c r="AA11" s="90"/>
      <c r="AB11" s="90">
        <v>3</v>
      </c>
      <c r="AC11" s="103">
        <v>24</v>
      </c>
    </row>
    <row r="12" spans="1:29" x14ac:dyDescent="0.25">
      <c r="A12" s="20" t="s">
        <v>51</v>
      </c>
      <c r="B12" s="41">
        <f>B11-B10</f>
        <v>0</v>
      </c>
      <c r="C12" s="41">
        <f t="shared" ref="C12:AC12" si="3">C11-C10</f>
        <v>1</v>
      </c>
      <c r="D12" s="41">
        <f t="shared" si="3"/>
        <v>-1</v>
      </c>
      <c r="E12" s="41">
        <f t="shared" si="3"/>
        <v>-2</v>
      </c>
      <c r="F12" s="41">
        <f t="shared" si="3"/>
        <v>8</v>
      </c>
      <c r="G12" s="41">
        <f t="shared" si="3"/>
        <v>6</v>
      </c>
      <c r="H12" s="41">
        <f t="shared" si="3"/>
        <v>-2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-2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  <c r="Q12" s="41">
        <f t="shared" si="3"/>
        <v>0</v>
      </c>
      <c r="R12" s="41">
        <f t="shared" si="3"/>
        <v>0</v>
      </c>
      <c r="S12" s="41">
        <f t="shared" si="3"/>
        <v>0</v>
      </c>
      <c r="T12" s="41">
        <f t="shared" si="3"/>
        <v>0</v>
      </c>
      <c r="U12" s="41">
        <f t="shared" si="3"/>
        <v>0</v>
      </c>
      <c r="V12" s="41">
        <f t="shared" si="3"/>
        <v>0</v>
      </c>
      <c r="W12" s="41">
        <f t="shared" si="3"/>
        <v>0</v>
      </c>
      <c r="X12" s="41">
        <f t="shared" si="3"/>
        <v>0</v>
      </c>
      <c r="Y12" s="41">
        <f t="shared" si="3"/>
        <v>0</v>
      </c>
      <c r="Z12" s="41">
        <f t="shared" si="3"/>
        <v>0</v>
      </c>
      <c r="AA12" s="41">
        <f t="shared" si="3"/>
        <v>0</v>
      </c>
      <c r="AB12" s="41">
        <f t="shared" si="3"/>
        <v>-4</v>
      </c>
      <c r="AC12" s="41">
        <f t="shared" si="3"/>
        <v>2</v>
      </c>
    </row>
    <row r="13" spans="1:29" x14ac:dyDescent="0.25">
      <c r="A13" s="64" t="s">
        <v>418</v>
      </c>
      <c r="B13" s="94">
        <v>2</v>
      </c>
      <c r="C13" s="95">
        <v>7</v>
      </c>
      <c r="D13" s="95">
        <v>1</v>
      </c>
      <c r="E13" s="95">
        <v>3</v>
      </c>
      <c r="F13" s="95">
        <v>8</v>
      </c>
      <c r="G13" s="94">
        <v>19</v>
      </c>
      <c r="H13" s="95">
        <v>2</v>
      </c>
      <c r="I13" s="95">
        <v>0</v>
      </c>
      <c r="J13" s="95">
        <v>0</v>
      </c>
      <c r="K13" s="95">
        <v>0</v>
      </c>
      <c r="L13" s="95">
        <v>6</v>
      </c>
      <c r="M13" s="95">
        <v>1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4">
        <v>9</v>
      </c>
      <c r="AC13" s="51">
        <v>30</v>
      </c>
    </row>
    <row r="14" spans="1:29" ht="15.75" x14ac:dyDescent="0.25">
      <c r="A14" s="81" t="s">
        <v>457</v>
      </c>
      <c r="B14" s="90">
        <v>2</v>
      </c>
      <c r="C14" s="90">
        <v>6</v>
      </c>
      <c r="D14" s="90"/>
      <c r="E14" s="90">
        <v>1</v>
      </c>
      <c r="F14" s="90">
        <v>9</v>
      </c>
      <c r="G14" s="90">
        <v>16</v>
      </c>
      <c r="H14" s="90">
        <v>1</v>
      </c>
      <c r="I14" s="90"/>
      <c r="J14" s="90"/>
      <c r="K14" s="90"/>
      <c r="L14" s="90">
        <v>4</v>
      </c>
      <c r="M14" s="90">
        <v>1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>
        <v>6</v>
      </c>
      <c r="AC14" s="103">
        <v>24</v>
      </c>
    </row>
    <row r="15" spans="1:29" x14ac:dyDescent="0.25">
      <c r="A15" s="20" t="s">
        <v>51</v>
      </c>
      <c r="B15" s="41">
        <f>B14-B13</f>
        <v>0</v>
      </c>
      <c r="C15" s="41">
        <f t="shared" ref="C15:AC15" si="4">C14-C13</f>
        <v>-1</v>
      </c>
      <c r="D15" s="41">
        <f t="shared" si="4"/>
        <v>-1</v>
      </c>
      <c r="E15" s="41">
        <f t="shared" si="4"/>
        <v>-2</v>
      </c>
      <c r="F15" s="41">
        <f t="shared" si="4"/>
        <v>1</v>
      </c>
      <c r="G15" s="41">
        <f t="shared" si="4"/>
        <v>-3</v>
      </c>
      <c r="H15" s="41">
        <f t="shared" si="4"/>
        <v>-1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-2</v>
      </c>
      <c r="M15" s="41">
        <f t="shared" si="4"/>
        <v>0</v>
      </c>
      <c r="N15" s="41">
        <f t="shared" si="4"/>
        <v>0</v>
      </c>
      <c r="O15" s="41">
        <f t="shared" si="4"/>
        <v>0</v>
      </c>
      <c r="P15" s="41">
        <f t="shared" si="4"/>
        <v>0</v>
      </c>
      <c r="Q15" s="41">
        <f t="shared" si="4"/>
        <v>0</v>
      </c>
      <c r="R15" s="41">
        <f t="shared" si="4"/>
        <v>0</v>
      </c>
      <c r="S15" s="41">
        <f t="shared" si="4"/>
        <v>0</v>
      </c>
      <c r="T15" s="41">
        <f t="shared" si="4"/>
        <v>0</v>
      </c>
      <c r="U15" s="41">
        <f t="shared" si="4"/>
        <v>0</v>
      </c>
      <c r="V15" s="41">
        <f t="shared" si="4"/>
        <v>0</v>
      </c>
      <c r="W15" s="41">
        <f t="shared" si="4"/>
        <v>0</v>
      </c>
      <c r="X15" s="41">
        <f t="shared" si="4"/>
        <v>0</v>
      </c>
      <c r="Y15" s="41">
        <f t="shared" si="4"/>
        <v>0</v>
      </c>
      <c r="Z15" s="41">
        <f t="shared" si="4"/>
        <v>0</v>
      </c>
      <c r="AA15" s="41">
        <f t="shared" si="4"/>
        <v>0</v>
      </c>
      <c r="AB15" s="41">
        <f t="shared" si="4"/>
        <v>-3</v>
      </c>
      <c r="AC15" s="41">
        <f t="shared" si="4"/>
        <v>-6</v>
      </c>
    </row>
    <row r="16" spans="1:29" x14ac:dyDescent="0.25">
      <c r="A16" s="64" t="s">
        <v>419</v>
      </c>
      <c r="B16" s="94">
        <v>0</v>
      </c>
      <c r="C16" s="95">
        <v>3</v>
      </c>
      <c r="D16" s="95">
        <v>0</v>
      </c>
      <c r="E16" s="95">
        <v>3</v>
      </c>
      <c r="F16" s="95">
        <v>6</v>
      </c>
      <c r="G16" s="94">
        <v>12</v>
      </c>
      <c r="H16" s="95">
        <v>1</v>
      </c>
      <c r="I16" s="95">
        <v>0</v>
      </c>
      <c r="J16" s="95">
        <v>0</v>
      </c>
      <c r="K16" s="95">
        <v>0</v>
      </c>
      <c r="L16" s="95">
        <v>3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4">
        <v>4</v>
      </c>
      <c r="AC16" s="51">
        <v>16</v>
      </c>
    </row>
    <row r="17" spans="1:29" ht="15.75" x14ac:dyDescent="0.25">
      <c r="A17" s="81" t="s">
        <v>458</v>
      </c>
      <c r="B17" s="90"/>
      <c r="C17" s="90">
        <v>4</v>
      </c>
      <c r="D17" s="90"/>
      <c r="E17" s="90"/>
      <c r="F17" s="90">
        <v>5</v>
      </c>
      <c r="G17" s="90">
        <v>9</v>
      </c>
      <c r="H17" s="90"/>
      <c r="I17" s="90"/>
      <c r="J17" s="90"/>
      <c r="K17" s="90"/>
      <c r="L17" s="90">
        <v>1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>
        <v>1</v>
      </c>
      <c r="AC17" s="103">
        <v>10</v>
      </c>
    </row>
    <row r="18" spans="1:29" x14ac:dyDescent="0.25">
      <c r="A18" s="20" t="s">
        <v>51</v>
      </c>
      <c r="B18" s="41">
        <f>B17-B16</f>
        <v>0</v>
      </c>
      <c r="C18" s="41">
        <f t="shared" ref="C18:AC18" si="5">C17-C16</f>
        <v>1</v>
      </c>
      <c r="D18" s="41">
        <f t="shared" si="5"/>
        <v>0</v>
      </c>
      <c r="E18" s="41">
        <f t="shared" si="5"/>
        <v>-3</v>
      </c>
      <c r="F18" s="41">
        <f t="shared" si="5"/>
        <v>-1</v>
      </c>
      <c r="G18" s="41">
        <f t="shared" si="5"/>
        <v>-3</v>
      </c>
      <c r="H18" s="41">
        <f t="shared" si="5"/>
        <v>-1</v>
      </c>
      <c r="I18" s="41">
        <f t="shared" si="5"/>
        <v>0</v>
      </c>
      <c r="J18" s="41">
        <f t="shared" si="5"/>
        <v>0</v>
      </c>
      <c r="K18" s="41">
        <f t="shared" si="5"/>
        <v>0</v>
      </c>
      <c r="L18" s="41">
        <f t="shared" si="5"/>
        <v>-2</v>
      </c>
      <c r="M18" s="41">
        <f t="shared" si="5"/>
        <v>0</v>
      </c>
      <c r="N18" s="41">
        <f t="shared" si="5"/>
        <v>0</v>
      </c>
      <c r="O18" s="41">
        <f t="shared" si="5"/>
        <v>0</v>
      </c>
      <c r="P18" s="41">
        <f t="shared" si="5"/>
        <v>0</v>
      </c>
      <c r="Q18" s="41">
        <f t="shared" si="5"/>
        <v>0</v>
      </c>
      <c r="R18" s="41">
        <f t="shared" si="5"/>
        <v>0</v>
      </c>
      <c r="S18" s="41">
        <f t="shared" si="5"/>
        <v>0</v>
      </c>
      <c r="T18" s="41">
        <f t="shared" si="5"/>
        <v>0</v>
      </c>
      <c r="U18" s="41">
        <f t="shared" si="5"/>
        <v>0</v>
      </c>
      <c r="V18" s="41">
        <f t="shared" si="5"/>
        <v>0</v>
      </c>
      <c r="W18" s="41">
        <f t="shared" si="5"/>
        <v>0</v>
      </c>
      <c r="X18" s="41">
        <f t="shared" si="5"/>
        <v>0</v>
      </c>
      <c r="Y18" s="41">
        <f t="shared" si="5"/>
        <v>0</v>
      </c>
      <c r="Z18" s="41">
        <f t="shared" si="5"/>
        <v>0</v>
      </c>
      <c r="AA18" s="41">
        <f t="shared" si="5"/>
        <v>0</v>
      </c>
      <c r="AB18" s="41">
        <f t="shared" si="5"/>
        <v>-3</v>
      </c>
      <c r="AC18" s="41">
        <f t="shared" si="5"/>
        <v>-6</v>
      </c>
    </row>
    <row r="19" spans="1:29" x14ac:dyDescent="0.25">
      <c r="A19" s="64" t="s">
        <v>420</v>
      </c>
      <c r="B19" s="94">
        <v>2</v>
      </c>
      <c r="C19" s="95">
        <v>3</v>
      </c>
      <c r="D19" s="95">
        <v>1</v>
      </c>
      <c r="E19" s="95">
        <v>3</v>
      </c>
      <c r="F19" s="95">
        <v>6</v>
      </c>
      <c r="G19" s="94">
        <v>13</v>
      </c>
      <c r="H19" s="95">
        <v>2</v>
      </c>
      <c r="I19" s="95">
        <v>0</v>
      </c>
      <c r="J19" s="95">
        <v>0</v>
      </c>
      <c r="K19" s="95">
        <v>0</v>
      </c>
      <c r="L19" s="95">
        <v>3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1</v>
      </c>
      <c r="AB19" s="94">
        <v>6</v>
      </c>
      <c r="AC19" s="51">
        <v>21</v>
      </c>
    </row>
    <row r="20" spans="1:29" ht="15.75" x14ac:dyDescent="0.25">
      <c r="A20" s="81" t="s">
        <v>459</v>
      </c>
      <c r="B20" s="90">
        <v>2</v>
      </c>
      <c r="C20" s="90">
        <v>4</v>
      </c>
      <c r="D20" s="90">
        <v>1</v>
      </c>
      <c r="E20" s="90">
        <v>2</v>
      </c>
      <c r="F20" s="90">
        <v>6</v>
      </c>
      <c r="G20" s="90">
        <v>13</v>
      </c>
      <c r="H20" s="90">
        <v>5</v>
      </c>
      <c r="I20" s="90"/>
      <c r="J20" s="90"/>
      <c r="K20" s="90"/>
      <c r="L20" s="90">
        <v>2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>
        <v>1</v>
      </c>
      <c r="AB20" s="90">
        <v>8</v>
      </c>
      <c r="AC20" s="103">
        <v>23</v>
      </c>
    </row>
    <row r="21" spans="1:29" x14ac:dyDescent="0.25">
      <c r="A21" s="20" t="s">
        <v>51</v>
      </c>
      <c r="B21" s="41">
        <f>B20-B19</f>
        <v>0</v>
      </c>
      <c r="C21" s="41">
        <f t="shared" ref="C21:AC21" si="6">C20-C19</f>
        <v>1</v>
      </c>
      <c r="D21" s="41">
        <f t="shared" si="6"/>
        <v>0</v>
      </c>
      <c r="E21" s="41">
        <f t="shared" si="6"/>
        <v>-1</v>
      </c>
      <c r="F21" s="41">
        <f t="shared" si="6"/>
        <v>0</v>
      </c>
      <c r="G21" s="41">
        <f t="shared" si="6"/>
        <v>0</v>
      </c>
      <c r="H21" s="41">
        <f t="shared" si="6"/>
        <v>3</v>
      </c>
      <c r="I21" s="41">
        <f t="shared" si="6"/>
        <v>0</v>
      </c>
      <c r="J21" s="41">
        <f t="shared" si="6"/>
        <v>0</v>
      </c>
      <c r="K21" s="41">
        <f t="shared" si="6"/>
        <v>0</v>
      </c>
      <c r="L21" s="41">
        <f t="shared" si="6"/>
        <v>-1</v>
      </c>
      <c r="M21" s="41">
        <f t="shared" si="6"/>
        <v>0</v>
      </c>
      <c r="N21" s="41">
        <f t="shared" si="6"/>
        <v>0</v>
      </c>
      <c r="O21" s="41">
        <f t="shared" si="6"/>
        <v>0</v>
      </c>
      <c r="P21" s="41">
        <f t="shared" si="6"/>
        <v>0</v>
      </c>
      <c r="Q21" s="41">
        <f t="shared" si="6"/>
        <v>0</v>
      </c>
      <c r="R21" s="41">
        <f t="shared" si="6"/>
        <v>0</v>
      </c>
      <c r="S21" s="41">
        <f t="shared" si="6"/>
        <v>0</v>
      </c>
      <c r="T21" s="41">
        <f t="shared" si="6"/>
        <v>0</v>
      </c>
      <c r="U21" s="41">
        <f t="shared" si="6"/>
        <v>0</v>
      </c>
      <c r="V21" s="41">
        <f t="shared" si="6"/>
        <v>0</v>
      </c>
      <c r="W21" s="41">
        <f t="shared" si="6"/>
        <v>0</v>
      </c>
      <c r="X21" s="41">
        <f t="shared" si="6"/>
        <v>0</v>
      </c>
      <c r="Y21" s="41">
        <f t="shared" si="6"/>
        <v>0</v>
      </c>
      <c r="Z21" s="41">
        <f t="shared" si="6"/>
        <v>0</v>
      </c>
      <c r="AA21" s="41">
        <f t="shared" si="6"/>
        <v>0</v>
      </c>
      <c r="AB21" s="41">
        <f t="shared" si="6"/>
        <v>2</v>
      </c>
      <c r="AC21" s="41">
        <f t="shared" si="6"/>
        <v>2</v>
      </c>
    </row>
    <row r="22" spans="1:29" x14ac:dyDescent="0.25">
      <c r="A22" s="64" t="s">
        <v>421</v>
      </c>
      <c r="B22" s="94">
        <v>0</v>
      </c>
      <c r="C22" s="95">
        <v>2</v>
      </c>
      <c r="D22" s="95">
        <v>0</v>
      </c>
      <c r="E22" s="95">
        <v>2</v>
      </c>
      <c r="F22" s="95">
        <v>2</v>
      </c>
      <c r="G22" s="94">
        <v>6</v>
      </c>
      <c r="H22" s="95">
        <v>1</v>
      </c>
      <c r="I22" s="95">
        <v>0</v>
      </c>
      <c r="J22" s="95">
        <v>0</v>
      </c>
      <c r="K22" s="95">
        <v>0</v>
      </c>
      <c r="L22" s="95">
        <v>2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4">
        <v>3</v>
      </c>
      <c r="AC22" s="51">
        <v>9</v>
      </c>
    </row>
    <row r="23" spans="1:29" ht="15.75" x14ac:dyDescent="0.25">
      <c r="A23" s="81" t="s">
        <v>460</v>
      </c>
      <c r="B23" s="90"/>
      <c r="C23" s="90">
        <v>3</v>
      </c>
      <c r="D23" s="90"/>
      <c r="E23" s="90"/>
      <c r="F23" s="90">
        <v>2</v>
      </c>
      <c r="G23" s="90">
        <v>5</v>
      </c>
      <c r="H23" s="90">
        <v>1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>
        <v>1</v>
      </c>
      <c r="AC23" s="103">
        <v>6</v>
      </c>
    </row>
    <row r="24" spans="1:29" x14ac:dyDescent="0.25">
      <c r="A24" s="20" t="s">
        <v>51</v>
      </c>
      <c r="B24" s="41">
        <f>B23-B22</f>
        <v>0</v>
      </c>
      <c r="C24" s="41">
        <f t="shared" ref="C24:AC24" si="7">C23-C22</f>
        <v>1</v>
      </c>
      <c r="D24" s="41">
        <f t="shared" si="7"/>
        <v>0</v>
      </c>
      <c r="E24" s="41">
        <f t="shared" si="7"/>
        <v>-2</v>
      </c>
      <c r="F24" s="41">
        <f t="shared" si="7"/>
        <v>0</v>
      </c>
      <c r="G24" s="41">
        <f t="shared" si="7"/>
        <v>-1</v>
      </c>
      <c r="H24" s="41">
        <f t="shared" si="7"/>
        <v>0</v>
      </c>
      <c r="I24" s="41">
        <f t="shared" si="7"/>
        <v>0</v>
      </c>
      <c r="J24" s="41">
        <f t="shared" si="7"/>
        <v>0</v>
      </c>
      <c r="K24" s="41">
        <f t="shared" si="7"/>
        <v>0</v>
      </c>
      <c r="L24" s="41">
        <f t="shared" si="7"/>
        <v>-2</v>
      </c>
      <c r="M24" s="41">
        <f t="shared" si="7"/>
        <v>0</v>
      </c>
      <c r="N24" s="41">
        <f t="shared" si="7"/>
        <v>0</v>
      </c>
      <c r="O24" s="41">
        <f t="shared" si="7"/>
        <v>0</v>
      </c>
      <c r="P24" s="41">
        <f t="shared" si="7"/>
        <v>0</v>
      </c>
      <c r="Q24" s="41">
        <f t="shared" si="7"/>
        <v>0</v>
      </c>
      <c r="R24" s="41">
        <f t="shared" si="7"/>
        <v>0</v>
      </c>
      <c r="S24" s="41">
        <f t="shared" si="7"/>
        <v>0</v>
      </c>
      <c r="T24" s="41">
        <f t="shared" si="7"/>
        <v>0</v>
      </c>
      <c r="U24" s="41">
        <f t="shared" si="7"/>
        <v>0</v>
      </c>
      <c r="V24" s="41">
        <f t="shared" si="7"/>
        <v>0</v>
      </c>
      <c r="W24" s="41">
        <f t="shared" si="7"/>
        <v>0</v>
      </c>
      <c r="X24" s="41">
        <f t="shared" si="7"/>
        <v>0</v>
      </c>
      <c r="Y24" s="41">
        <f t="shared" si="7"/>
        <v>0</v>
      </c>
      <c r="Z24" s="41">
        <f t="shared" si="7"/>
        <v>0</v>
      </c>
      <c r="AA24" s="41">
        <f t="shared" si="7"/>
        <v>0</v>
      </c>
      <c r="AB24" s="41">
        <f t="shared" si="7"/>
        <v>-2</v>
      </c>
      <c r="AC24" s="41">
        <f t="shared" si="7"/>
        <v>-3</v>
      </c>
    </row>
    <row r="25" spans="1:29" x14ac:dyDescent="0.25">
      <c r="A25" s="64" t="s">
        <v>422</v>
      </c>
      <c r="B25" s="94">
        <v>3</v>
      </c>
      <c r="C25" s="95">
        <v>3</v>
      </c>
      <c r="D25" s="95">
        <v>1</v>
      </c>
      <c r="E25" s="95">
        <v>2</v>
      </c>
      <c r="F25" s="95">
        <v>7</v>
      </c>
      <c r="G25" s="94">
        <v>13</v>
      </c>
      <c r="H25" s="95">
        <v>2</v>
      </c>
      <c r="I25" s="95">
        <v>0</v>
      </c>
      <c r="J25" s="95">
        <v>0</v>
      </c>
      <c r="K25" s="95">
        <v>0</v>
      </c>
      <c r="L25" s="95">
        <v>5</v>
      </c>
      <c r="M25" s="95">
        <v>2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1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4">
        <v>10</v>
      </c>
      <c r="AC25" s="51">
        <v>26</v>
      </c>
    </row>
    <row r="26" spans="1:29" ht="15.75" x14ac:dyDescent="0.25">
      <c r="A26" s="81" t="s">
        <v>461</v>
      </c>
      <c r="B26" s="90">
        <v>3</v>
      </c>
      <c r="C26" s="90">
        <v>4</v>
      </c>
      <c r="D26" s="90">
        <v>1</v>
      </c>
      <c r="E26" s="90">
        <v>2</v>
      </c>
      <c r="F26" s="90">
        <v>11</v>
      </c>
      <c r="G26" s="90">
        <v>18</v>
      </c>
      <c r="H26" s="90">
        <v>2</v>
      </c>
      <c r="I26" s="90"/>
      <c r="J26" s="90"/>
      <c r="K26" s="90"/>
      <c r="L26" s="90">
        <v>5</v>
      </c>
      <c r="M26" s="90">
        <v>2</v>
      </c>
      <c r="N26" s="90"/>
      <c r="O26" s="90"/>
      <c r="P26" s="90"/>
      <c r="Q26" s="90"/>
      <c r="R26" s="90"/>
      <c r="S26" s="90"/>
      <c r="T26" s="90">
        <v>1</v>
      </c>
      <c r="U26" s="90"/>
      <c r="V26" s="90"/>
      <c r="W26" s="90"/>
      <c r="X26" s="90"/>
      <c r="Y26" s="90"/>
      <c r="Z26" s="90"/>
      <c r="AA26" s="90"/>
      <c r="AB26" s="90">
        <v>10</v>
      </c>
      <c r="AC26" s="103">
        <v>31</v>
      </c>
    </row>
    <row r="27" spans="1:29" x14ac:dyDescent="0.25">
      <c r="A27" s="20" t="s">
        <v>51</v>
      </c>
      <c r="B27" s="41">
        <f>B26-B25</f>
        <v>0</v>
      </c>
      <c r="C27" s="41">
        <f t="shared" ref="C27:AC27" si="8">C26-C25</f>
        <v>1</v>
      </c>
      <c r="D27" s="41">
        <f t="shared" si="8"/>
        <v>0</v>
      </c>
      <c r="E27" s="41">
        <f t="shared" si="8"/>
        <v>0</v>
      </c>
      <c r="F27" s="41">
        <f t="shared" si="8"/>
        <v>4</v>
      </c>
      <c r="G27" s="41">
        <f t="shared" si="8"/>
        <v>5</v>
      </c>
      <c r="H27" s="41">
        <f t="shared" si="8"/>
        <v>0</v>
      </c>
      <c r="I27" s="41">
        <f t="shared" si="8"/>
        <v>0</v>
      </c>
      <c r="J27" s="41">
        <f t="shared" si="8"/>
        <v>0</v>
      </c>
      <c r="K27" s="41">
        <f t="shared" si="8"/>
        <v>0</v>
      </c>
      <c r="L27" s="41">
        <f t="shared" si="8"/>
        <v>0</v>
      </c>
      <c r="M27" s="41">
        <f t="shared" si="8"/>
        <v>0</v>
      </c>
      <c r="N27" s="41">
        <f t="shared" si="8"/>
        <v>0</v>
      </c>
      <c r="O27" s="41">
        <f t="shared" si="8"/>
        <v>0</v>
      </c>
      <c r="P27" s="41">
        <f t="shared" si="8"/>
        <v>0</v>
      </c>
      <c r="Q27" s="41">
        <f t="shared" si="8"/>
        <v>0</v>
      </c>
      <c r="R27" s="41">
        <f t="shared" si="8"/>
        <v>0</v>
      </c>
      <c r="S27" s="41">
        <f t="shared" si="8"/>
        <v>0</v>
      </c>
      <c r="T27" s="41">
        <f t="shared" si="8"/>
        <v>0</v>
      </c>
      <c r="U27" s="41">
        <f t="shared" si="8"/>
        <v>0</v>
      </c>
      <c r="V27" s="41">
        <f t="shared" si="8"/>
        <v>0</v>
      </c>
      <c r="W27" s="41">
        <f t="shared" si="8"/>
        <v>0</v>
      </c>
      <c r="X27" s="41">
        <f t="shared" si="8"/>
        <v>0</v>
      </c>
      <c r="Y27" s="41">
        <f t="shared" si="8"/>
        <v>0</v>
      </c>
      <c r="Z27" s="41">
        <f t="shared" si="8"/>
        <v>0</v>
      </c>
      <c r="AA27" s="41">
        <f t="shared" si="8"/>
        <v>0</v>
      </c>
      <c r="AB27" s="41">
        <f t="shared" si="8"/>
        <v>0</v>
      </c>
      <c r="AC27" s="41">
        <f t="shared" si="8"/>
        <v>5</v>
      </c>
    </row>
    <row r="28" spans="1:29" x14ac:dyDescent="0.25">
      <c r="A28" s="64" t="s">
        <v>423</v>
      </c>
      <c r="B28" s="94">
        <v>3</v>
      </c>
      <c r="C28" s="95">
        <v>4</v>
      </c>
      <c r="D28" s="95">
        <v>1</v>
      </c>
      <c r="E28" s="95">
        <v>2</v>
      </c>
      <c r="F28" s="95">
        <v>8</v>
      </c>
      <c r="G28" s="94">
        <v>15</v>
      </c>
      <c r="H28" s="95">
        <v>2</v>
      </c>
      <c r="I28" s="95">
        <v>0</v>
      </c>
      <c r="J28" s="95">
        <v>0</v>
      </c>
      <c r="K28" s="95">
        <v>0</v>
      </c>
      <c r="L28" s="95">
        <v>4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4">
        <v>6</v>
      </c>
      <c r="AC28" s="51">
        <v>24</v>
      </c>
    </row>
    <row r="29" spans="1:29" ht="15.75" x14ac:dyDescent="0.25">
      <c r="A29" s="81" t="s">
        <v>462</v>
      </c>
      <c r="B29" s="90">
        <v>3</v>
      </c>
      <c r="C29" s="90">
        <v>3</v>
      </c>
      <c r="D29" s="90"/>
      <c r="E29" s="90">
        <v>1</v>
      </c>
      <c r="F29" s="90">
        <v>7</v>
      </c>
      <c r="G29" s="90">
        <v>11</v>
      </c>
      <c r="H29" s="90">
        <v>1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>
        <v>1</v>
      </c>
      <c r="AC29" s="103">
        <v>15</v>
      </c>
    </row>
    <row r="30" spans="1:29" x14ac:dyDescent="0.25">
      <c r="A30" s="20" t="s">
        <v>51</v>
      </c>
      <c r="B30" s="41">
        <f>B29-B28</f>
        <v>0</v>
      </c>
      <c r="C30" s="41">
        <f t="shared" ref="C30:AC30" si="9">C29-C28</f>
        <v>-1</v>
      </c>
      <c r="D30" s="41">
        <f t="shared" si="9"/>
        <v>-1</v>
      </c>
      <c r="E30" s="41">
        <f t="shared" si="9"/>
        <v>-1</v>
      </c>
      <c r="F30" s="41">
        <f t="shared" si="9"/>
        <v>-1</v>
      </c>
      <c r="G30" s="41">
        <f t="shared" si="9"/>
        <v>-4</v>
      </c>
      <c r="H30" s="41">
        <f t="shared" si="9"/>
        <v>-1</v>
      </c>
      <c r="I30" s="41">
        <f t="shared" si="9"/>
        <v>0</v>
      </c>
      <c r="J30" s="41">
        <f t="shared" si="9"/>
        <v>0</v>
      </c>
      <c r="K30" s="41">
        <f t="shared" si="9"/>
        <v>0</v>
      </c>
      <c r="L30" s="41">
        <f t="shared" si="9"/>
        <v>-4</v>
      </c>
      <c r="M30" s="41">
        <f t="shared" si="9"/>
        <v>0</v>
      </c>
      <c r="N30" s="41">
        <f t="shared" si="9"/>
        <v>0</v>
      </c>
      <c r="O30" s="41">
        <f t="shared" si="9"/>
        <v>0</v>
      </c>
      <c r="P30" s="41">
        <f t="shared" si="9"/>
        <v>0</v>
      </c>
      <c r="Q30" s="41">
        <f t="shared" si="9"/>
        <v>0</v>
      </c>
      <c r="R30" s="41">
        <f t="shared" si="9"/>
        <v>0</v>
      </c>
      <c r="S30" s="41">
        <f t="shared" si="9"/>
        <v>0</v>
      </c>
      <c r="T30" s="41">
        <f t="shared" si="9"/>
        <v>0</v>
      </c>
      <c r="U30" s="41">
        <f t="shared" si="9"/>
        <v>0</v>
      </c>
      <c r="V30" s="41">
        <f t="shared" si="9"/>
        <v>0</v>
      </c>
      <c r="W30" s="41">
        <f t="shared" si="9"/>
        <v>0</v>
      </c>
      <c r="X30" s="41">
        <f t="shared" si="9"/>
        <v>0</v>
      </c>
      <c r="Y30" s="41">
        <f t="shared" si="9"/>
        <v>0</v>
      </c>
      <c r="Z30" s="41">
        <f t="shared" si="9"/>
        <v>0</v>
      </c>
      <c r="AA30" s="41">
        <f t="shared" si="9"/>
        <v>0</v>
      </c>
      <c r="AB30" s="41">
        <f t="shared" si="9"/>
        <v>-5</v>
      </c>
      <c r="AC30" s="41">
        <f t="shared" si="9"/>
        <v>-9</v>
      </c>
    </row>
    <row r="31" spans="1:29" x14ac:dyDescent="0.25">
      <c r="A31" s="64" t="s">
        <v>424</v>
      </c>
      <c r="B31" s="94">
        <v>3</v>
      </c>
      <c r="C31" s="95">
        <v>5</v>
      </c>
      <c r="D31" s="95">
        <v>1</v>
      </c>
      <c r="E31" s="95">
        <v>3</v>
      </c>
      <c r="F31" s="95">
        <v>17</v>
      </c>
      <c r="G31" s="94">
        <v>26</v>
      </c>
      <c r="H31" s="95">
        <v>2</v>
      </c>
      <c r="I31" s="95">
        <v>0</v>
      </c>
      <c r="J31" s="95">
        <v>0</v>
      </c>
      <c r="K31" s="95">
        <v>0</v>
      </c>
      <c r="L31" s="95">
        <v>5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4">
        <v>7</v>
      </c>
      <c r="AC31" s="51">
        <v>36</v>
      </c>
    </row>
    <row r="32" spans="1:29" ht="15.75" x14ac:dyDescent="0.25">
      <c r="A32" s="81" t="s">
        <v>463</v>
      </c>
      <c r="B32" s="90">
        <v>3</v>
      </c>
      <c r="C32" s="90">
        <v>9</v>
      </c>
      <c r="D32" s="90"/>
      <c r="E32" s="90">
        <v>3</v>
      </c>
      <c r="F32" s="90">
        <v>22</v>
      </c>
      <c r="G32" s="90">
        <v>34</v>
      </c>
      <c r="H32" s="90">
        <v>1</v>
      </c>
      <c r="I32" s="90"/>
      <c r="J32" s="90"/>
      <c r="K32" s="90"/>
      <c r="L32" s="90">
        <v>1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>
        <v>2</v>
      </c>
      <c r="AC32" s="103">
        <v>39</v>
      </c>
    </row>
    <row r="33" spans="1:29" x14ac:dyDescent="0.25">
      <c r="A33" s="20" t="s">
        <v>51</v>
      </c>
      <c r="B33" s="41">
        <f>B32-B31</f>
        <v>0</v>
      </c>
      <c r="C33" s="41">
        <f t="shared" ref="C33:AC33" si="10">C32-C31</f>
        <v>4</v>
      </c>
      <c r="D33" s="41">
        <f t="shared" si="10"/>
        <v>-1</v>
      </c>
      <c r="E33" s="41">
        <f t="shared" si="10"/>
        <v>0</v>
      </c>
      <c r="F33" s="41">
        <f t="shared" si="10"/>
        <v>5</v>
      </c>
      <c r="G33" s="41">
        <f t="shared" si="10"/>
        <v>8</v>
      </c>
      <c r="H33" s="41">
        <f t="shared" si="10"/>
        <v>-1</v>
      </c>
      <c r="I33" s="41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-4</v>
      </c>
      <c r="M33" s="41">
        <f t="shared" si="10"/>
        <v>0</v>
      </c>
      <c r="N33" s="41">
        <f t="shared" si="10"/>
        <v>0</v>
      </c>
      <c r="O33" s="41">
        <f t="shared" si="10"/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-5</v>
      </c>
      <c r="AC33" s="41">
        <f t="shared" si="10"/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workbookViewId="0">
      <pane ySplit="2" topLeftCell="A69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5.140625" customWidth="1"/>
    <col min="29" max="29" width="7.140625" customWidth="1"/>
  </cols>
  <sheetData>
    <row r="1" spans="1:29" s="1" customFormat="1" ht="87.75" customHeight="1" x14ac:dyDescent="0.25">
      <c r="A1" s="53" t="s">
        <v>425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64" t="s">
        <v>426</v>
      </c>
      <c r="B3" s="94">
        <v>2</v>
      </c>
      <c r="C3" s="95">
        <v>13</v>
      </c>
      <c r="D3" s="95">
        <v>1</v>
      </c>
      <c r="E3" s="95">
        <v>6</v>
      </c>
      <c r="F3" s="95">
        <v>4</v>
      </c>
      <c r="G3" s="94">
        <v>24</v>
      </c>
      <c r="H3" s="95">
        <v>7</v>
      </c>
      <c r="I3" s="96">
        <v>0</v>
      </c>
      <c r="J3" s="95">
        <v>1</v>
      </c>
      <c r="K3" s="95">
        <v>6</v>
      </c>
      <c r="L3" s="96">
        <v>0</v>
      </c>
      <c r="M3" s="96">
        <v>0</v>
      </c>
      <c r="N3" s="96">
        <v>0</v>
      </c>
      <c r="O3" s="96">
        <v>0</v>
      </c>
      <c r="P3" s="96">
        <v>0</v>
      </c>
      <c r="Q3" s="96">
        <v>0</v>
      </c>
      <c r="R3" s="96">
        <v>0</v>
      </c>
      <c r="S3" s="96">
        <v>0</v>
      </c>
      <c r="T3" s="96">
        <v>0</v>
      </c>
      <c r="U3" s="96">
        <v>0</v>
      </c>
      <c r="V3" s="96">
        <v>0</v>
      </c>
      <c r="W3" s="95">
        <v>1</v>
      </c>
      <c r="X3" s="96">
        <v>0</v>
      </c>
      <c r="Y3" s="96">
        <v>0</v>
      </c>
      <c r="Z3" s="95">
        <v>1</v>
      </c>
      <c r="AA3" s="95">
        <v>5</v>
      </c>
      <c r="AB3" s="94">
        <v>21</v>
      </c>
      <c r="AC3" s="51">
        <v>47</v>
      </c>
    </row>
    <row r="4" spans="1:29" s="93" customFormat="1" ht="25.5" x14ac:dyDescent="0.25">
      <c r="A4" s="81" t="s">
        <v>464</v>
      </c>
      <c r="B4" s="10">
        <v>7</v>
      </c>
      <c r="C4" s="10">
        <v>14</v>
      </c>
      <c r="D4" s="10">
        <v>1</v>
      </c>
      <c r="E4" s="10">
        <v>3</v>
      </c>
      <c r="F4" s="10">
        <v>7</v>
      </c>
      <c r="G4" s="10">
        <v>25</v>
      </c>
      <c r="H4" s="10">
        <v>5</v>
      </c>
      <c r="I4" s="10"/>
      <c r="J4" s="10">
        <v>1</v>
      </c>
      <c r="K4" s="10">
        <v>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1</v>
      </c>
      <c r="Y4" s="10"/>
      <c r="Z4" s="10">
        <v>1</v>
      </c>
      <c r="AA4" s="10">
        <v>1</v>
      </c>
      <c r="AB4" s="10">
        <v>14</v>
      </c>
      <c r="AC4" s="22">
        <v>46</v>
      </c>
    </row>
    <row r="5" spans="1:29" x14ac:dyDescent="0.25">
      <c r="A5" s="20" t="s">
        <v>51</v>
      </c>
      <c r="B5" s="41">
        <f>B4-B3</f>
        <v>5</v>
      </c>
      <c r="C5" s="41">
        <f t="shared" ref="C5:AC5" si="0">C4-C3</f>
        <v>1</v>
      </c>
      <c r="D5" s="41">
        <f t="shared" si="0"/>
        <v>0</v>
      </c>
      <c r="E5" s="41">
        <f t="shared" si="0"/>
        <v>-3</v>
      </c>
      <c r="F5" s="41">
        <f t="shared" si="0"/>
        <v>3</v>
      </c>
      <c r="G5" s="41">
        <f t="shared" si="0"/>
        <v>1</v>
      </c>
      <c r="H5" s="41">
        <f t="shared" si="0"/>
        <v>-2</v>
      </c>
      <c r="I5" s="41">
        <f t="shared" si="0"/>
        <v>0</v>
      </c>
      <c r="J5" s="41">
        <f t="shared" si="0"/>
        <v>0</v>
      </c>
      <c r="K5" s="41">
        <f t="shared" si="0"/>
        <v>-1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1</v>
      </c>
      <c r="Y5" s="41">
        <f t="shared" si="0"/>
        <v>0</v>
      </c>
      <c r="Z5" s="41">
        <f t="shared" si="0"/>
        <v>0</v>
      </c>
      <c r="AA5" s="41">
        <f t="shared" si="0"/>
        <v>-4</v>
      </c>
      <c r="AB5" s="41">
        <f t="shared" si="0"/>
        <v>-7</v>
      </c>
      <c r="AC5" s="41">
        <f t="shared" si="0"/>
        <v>-1</v>
      </c>
    </row>
    <row r="6" spans="1:29" x14ac:dyDescent="0.25">
      <c r="A6" s="64" t="s">
        <v>427</v>
      </c>
      <c r="B6" s="94">
        <v>1</v>
      </c>
      <c r="C6" s="95">
        <v>13</v>
      </c>
      <c r="D6" s="95">
        <v>0</v>
      </c>
      <c r="E6" s="95">
        <v>23</v>
      </c>
      <c r="F6" s="95">
        <v>48</v>
      </c>
      <c r="G6" s="94">
        <v>84</v>
      </c>
      <c r="H6" s="95">
        <v>4</v>
      </c>
      <c r="I6" s="95">
        <v>0</v>
      </c>
      <c r="J6" s="95">
        <v>32</v>
      </c>
      <c r="K6" s="95">
        <v>3</v>
      </c>
      <c r="L6" s="95">
        <v>1</v>
      </c>
      <c r="M6" s="95">
        <v>1</v>
      </c>
      <c r="N6" s="95">
        <v>1</v>
      </c>
      <c r="O6" s="95">
        <v>1</v>
      </c>
      <c r="P6" s="95">
        <v>0</v>
      </c>
      <c r="Q6" s="95">
        <v>0</v>
      </c>
      <c r="R6" s="95">
        <v>0</v>
      </c>
      <c r="S6" s="95">
        <v>1</v>
      </c>
      <c r="T6" s="95">
        <v>1</v>
      </c>
      <c r="U6" s="95">
        <v>0</v>
      </c>
      <c r="V6" s="95">
        <v>0</v>
      </c>
      <c r="W6" s="95">
        <v>0</v>
      </c>
      <c r="X6" s="95">
        <v>4</v>
      </c>
      <c r="Y6" s="95">
        <v>0</v>
      </c>
      <c r="Z6" s="95">
        <v>0</v>
      </c>
      <c r="AA6" s="95">
        <v>3</v>
      </c>
      <c r="AB6" s="94">
        <v>52</v>
      </c>
      <c r="AC6" s="51">
        <v>137</v>
      </c>
    </row>
    <row r="7" spans="1:29" s="93" customFormat="1" ht="25.5" x14ac:dyDescent="0.25">
      <c r="A7" s="81" t="s">
        <v>465</v>
      </c>
      <c r="B7" s="10">
        <v>1</v>
      </c>
      <c r="C7" s="10">
        <v>13</v>
      </c>
      <c r="D7" s="10"/>
      <c r="E7" s="10">
        <v>22</v>
      </c>
      <c r="F7" s="10">
        <v>72</v>
      </c>
      <c r="G7" s="10">
        <v>107</v>
      </c>
      <c r="H7" s="10">
        <v>3</v>
      </c>
      <c r="I7" s="10"/>
      <c r="J7" s="10">
        <v>30</v>
      </c>
      <c r="K7" s="10">
        <v>2</v>
      </c>
      <c r="L7" s="10">
        <v>1</v>
      </c>
      <c r="M7" s="10">
        <v>1</v>
      </c>
      <c r="N7" s="10">
        <v>1</v>
      </c>
      <c r="O7" s="10">
        <v>1</v>
      </c>
      <c r="P7" s="10"/>
      <c r="Q7" s="10"/>
      <c r="R7" s="10"/>
      <c r="S7" s="10">
        <v>1</v>
      </c>
      <c r="T7" s="10">
        <v>1</v>
      </c>
      <c r="U7" s="10"/>
      <c r="V7" s="10"/>
      <c r="W7" s="10"/>
      <c r="X7" s="10">
        <v>5</v>
      </c>
      <c r="Y7" s="10"/>
      <c r="Z7" s="10"/>
      <c r="AA7" s="10">
        <v>1</v>
      </c>
      <c r="AB7" s="10">
        <v>47</v>
      </c>
      <c r="AC7" s="22">
        <v>155</v>
      </c>
    </row>
    <row r="8" spans="1:29" x14ac:dyDescent="0.25">
      <c r="A8" s="20" t="s">
        <v>51</v>
      </c>
      <c r="B8" s="41">
        <f>B7-B6</f>
        <v>0</v>
      </c>
      <c r="C8" s="41">
        <f t="shared" ref="C8" si="1">C7-C6</f>
        <v>0</v>
      </c>
      <c r="D8" s="41">
        <f t="shared" ref="D8" si="2">D7-D6</f>
        <v>0</v>
      </c>
      <c r="E8" s="41">
        <f t="shared" ref="E8" si="3">E7-E6</f>
        <v>-1</v>
      </c>
      <c r="F8" s="41">
        <f t="shared" ref="F8" si="4">F7-F6</f>
        <v>24</v>
      </c>
      <c r="G8" s="41">
        <f t="shared" ref="G8" si="5">G7-G6</f>
        <v>23</v>
      </c>
      <c r="H8" s="41">
        <f t="shared" ref="H8" si="6">H7-H6</f>
        <v>-1</v>
      </c>
      <c r="I8" s="41">
        <f t="shared" ref="I8" si="7">I7-I6</f>
        <v>0</v>
      </c>
      <c r="J8" s="41">
        <f t="shared" ref="J8" si="8">J7-J6</f>
        <v>-2</v>
      </c>
      <c r="K8" s="41">
        <f t="shared" ref="K8" si="9">K7-K6</f>
        <v>-1</v>
      </c>
      <c r="L8" s="41">
        <f t="shared" ref="L8" si="10">L7-L6</f>
        <v>0</v>
      </c>
      <c r="M8" s="41">
        <f t="shared" ref="M8" si="11">M7-M6</f>
        <v>0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0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0</v>
      </c>
      <c r="X8" s="41">
        <f t="shared" ref="X8" si="22">X7-X6</f>
        <v>1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-2</v>
      </c>
      <c r="AB8" s="41">
        <f t="shared" ref="AB8" si="26">AB7-AB6</f>
        <v>-5</v>
      </c>
      <c r="AC8" s="41">
        <f t="shared" ref="AC8" si="27">AC7-AC6</f>
        <v>18</v>
      </c>
    </row>
    <row r="9" spans="1:29" ht="25.5" x14ac:dyDescent="0.25">
      <c r="A9" s="64" t="s">
        <v>428</v>
      </c>
      <c r="B9" s="94">
        <v>2</v>
      </c>
      <c r="C9" s="95">
        <v>14</v>
      </c>
      <c r="D9" s="95">
        <v>1</v>
      </c>
      <c r="E9" s="95">
        <v>14</v>
      </c>
      <c r="F9" s="95">
        <v>6</v>
      </c>
      <c r="G9" s="94">
        <v>35</v>
      </c>
      <c r="H9" s="95">
        <v>4</v>
      </c>
      <c r="I9" s="96">
        <v>0</v>
      </c>
      <c r="J9" s="96">
        <v>0</v>
      </c>
      <c r="K9" s="95">
        <v>12</v>
      </c>
      <c r="L9" s="95">
        <v>1</v>
      </c>
      <c r="M9" s="95">
        <v>1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5">
        <v>1</v>
      </c>
      <c r="U9" s="95">
        <v>1</v>
      </c>
      <c r="V9" s="96">
        <v>0</v>
      </c>
      <c r="W9" s="96">
        <v>0</v>
      </c>
      <c r="X9" s="95">
        <v>4</v>
      </c>
      <c r="Y9" s="96">
        <v>0</v>
      </c>
      <c r="Z9" s="95">
        <v>9</v>
      </c>
      <c r="AA9" s="95">
        <v>3</v>
      </c>
      <c r="AB9" s="94">
        <v>36</v>
      </c>
      <c r="AC9" s="51">
        <v>73</v>
      </c>
    </row>
    <row r="10" spans="1:29" ht="25.5" x14ac:dyDescent="0.25">
      <c r="A10" s="81" t="s">
        <v>466</v>
      </c>
      <c r="B10" s="10">
        <v>8</v>
      </c>
      <c r="C10" s="10">
        <v>21</v>
      </c>
      <c r="D10" s="10">
        <v>1</v>
      </c>
      <c r="E10" s="10">
        <v>11</v>
      </c>
      <c r="F10" s="10">
        <v>19</v>
      </c>
      <c r="G10" s="10">
        <v>52</v>
      </c>
      <c r="H10" s="10">
        <v>4</v>
      </c>
      <c r="I10" s="10"/>
      <c r="J10" s="10"/>
      <c r="K10" s="10">
        <v>10</v>
      </c>
      <c r="L10" s="10"/>
      <c r="M10" s="10"/>
      <c r="N10" s="10"/>
      <c r="O10" s="10"/>
      <c r="P10" s="10"/>
      <c r="Q10" s="10"/>
      <c r="R10" s="10"/>
      <c r="S10" s="10"/>
      <c r="T10" s="10">
        <v>1</v>
      </c>
      <c r="U10" s="10"/>
      <c r="V10" s="10"/>
      <c r="W10" s="10"/>
      <c r="X10" s="10">
        <v>4</v>
      </c>
      <c r="Y10" s="10"/>
      <c r="Z10" s="10">
        <v>4</v>
      </c>
      <c r="AA10" s="10">
        <v>3</v>
      </c>
      <c r="AB10" s="10">
        <v>26</v>
      </c>
      <c r="AC10" s="22">
        <v>86</v>
      </c>
    </row>
    <row r="11" spans="1:29" x14ac:dyDescent="0.25">
      <c r="A11" s="20" t="s">
        <v>51</v>
      </c>
      <c r="B11" s="41">
        <f>B10-B9</f>
        <v>6</v>
      </c>
      <c r="C11" s="41">
        <f t="shared" ref="C11" si="28">C10-C9</f>
        <v>7</v>
      </c>
      <c r="D11" s="41">
        <f t="shared" ref="D11" si="29">D10-D9</f>
        <v>0</v>
      </c>
      <c r="E11" s="41">
        <f t="shared" ref="E11" si="30">E10-E9</f>
        <v>-3</v>
      </c>
      <c r="F11" s="41">
        <f t="shared" ref="F11" si="31">F10-F9</f>
        <v>13</v>
      </c>
      <c r="G11" s="41">
        <f t="shared" ref="G11" si="32">G10-G9</f>
        <v>17</v>
      </c>
      <c r="H11" s="41">
        <f t="shared" ref="H11" si="33">H10-H9</f>
        <v>0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-2</v>
      </c>
      <c r="L11" s="41">
        <f t="shared" ref="L11" si="37">L10-L9</f>
        <v>-1</v>
      </c>
      <c r="M11" s="41">
        <f t="shared" ref="M11" si="38">M10-M9</f>
        <v>-1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0</v>
      </c>
      <c r="U11" s="41">
        <f t="shared" ref="U11" si="46">U10-U9</f>
        <v>-1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0</v>
      </c>
      <c r="Y11" s="41">
        <f t="shared" ref="Y11" si="50">Y10-Y9</f>
        <v>0</v>
      </c>
      <c r="Z11" s="41">
        <f t="shared" ref="Z11" si="51">Z10-Z9</f>
        <v>-5</v>
      </c>
      <c r="AA11" s="41">
        <f t="shared" ref="AA11" si="52">AA10-AA9</f>
        <v>0</v>
      </c>
      <c r="AB11" s="41">
        <f t="shared" ref="AB11" si="53">AB10-AB9</f>
        <v>-10</v>
      </c>
      <c r="AC11" s="41">
        <f t="shared" ref="AC11" si="54">AC10-AC9</f>
        <v>13</v>
      </c>
    </row>
    <row r="12" spans="1:29" ht="25.5" x14ac:dyDescent="0.25">
      <c r="A12" s="64" t="s">
        <v>429</v>
      </c>
      <c r="B12" s="94">
        <v>4</v>
      </c>
      <c r="C12" s="95">
        <v>12</v>
      </c>
      <c r="D12" s="95">
        <v>1</v>
      </c>
      <c r="E12" s="95">
        <v>13</v>
      </c>
      <c r="F12" s="95">
        <v>6</v>
      </c>
      <c r="G12" s="94">
        <v>32</v>
      </c>
      <c r="H12" s="95">
        <v>3</v>
      </c>
      <c r="I12" s="95">
        <v>0</v>
      </c>
      <c r="J12" s="95">
        <v>0</v>
      </c>
      <c r="K12" s="95">
        <v>8</v>
      </c>
      <c r="L12" s="95">
        <v>1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1</v>
      </c>
      <c r="Y12" s="95">
        <v>0</v>
      </c>
      <c r="Z12" s="95">
        <v>3</v>
      </c>
      <c r="AA12" s="95">
        <v>3</v>
      </c>
      <c r="AB12" s="94">
        <v>19</v>
      </c>
      <c r="AC12" s="51">
        <v>55</v>
      </c>
    </row>
    <row r="13" spans="1:29" ht="25.5" x14ac:dyDescent="0.25">
      <c r="A13" s="81" t="s">
        <v>467</v>
      </c>
      <c r="B13" s="10">
        <v>8</v>
      </c>
      <c r="C13" s="10">
        <v>24</v>
      </c>
      <c r="D13" s="10">
        <v>1</v>
      </c>
      <c r="E13" s="10">
        <v>8</v>
      </c>
      <c r="F13" s="10">
        <v>16</v>
      </c>
      <c r="G13" s="10">
        <v>49</v>
      </c>
      <c r="H13" s="10">
        <v>8</v>
      </c>
      <c r="I13" s="10"/>
      <c r="J13" s="10"/>
      <c r="K13" s="10">
        <v>8</v>
      </c>
      <c r="L13" s="10"/>
      <c r="M13" s="10"/>
      <c r="N13" s="10"/>
      <c r="O13" s="10"/>
      <c r="P13" s="10"/>
      <c r="Q13" s="10">
        <v>1</v>
      </c>
      <c r="R13" s="10"/>
      <c r="S13" s="10"/>
      <c r="T13" s="10">
        <v>1</v>
      </c>
      <c r="U13" s="10"/>
      <c r="V13" s="10"/>
      <c r="W13" s="10"/>
      <c r="X13" s="10">
        <v>5</v>
      </c>
      <c r="Y13" s="10"/>
      <c r="Z13" s="10">
        <v>7</v>
      </c>
      <c r="AA13" s="10">
        <v>3</v>
      </c>
      <c r="AB13" s="10">
        <v>33</v>
      </c>
      <c r="AC13" s="22">
        <v>90</v>
      </c>
    </row>
    <row r="14" spans="1:29" x14ac:dyDescent="0.25">
      <c r="A14" s="20" t="s">
        <v>51</v>
      </c>
      <c r="B14" s="41">
        <f>B13-B12</f>
        <v>4</v>
      </c>
      <c r="C14" s="41">
        <f t="shared" ref="C14" si="55">C13-C12</f>
        <v>12</v>
      </c>
      <c r="D14" s="41">
        <f t="shared" ref="D14" si="56">D13-D12</f>
        <v>0</v>
      </c>
      <c r="E14" s="41">
        <f t="shared" ref="E14" si="57">E13-E12</f>
        <v>-5</v>
      </c>
      <c r="F14" s="41">
        <f t="shared" ref="F14" si="58">F13-F12</f>
        <v>10</v>
      </c>
      <c r="G14" s="41">
        <f t="shared" ref="G14" si="59">G13-G12</f>
        <v>17</v>
      </c>
      <c r="H14" s="41">
        <f t="shared" ref="H14" si="60">H13-H12</f>
        <v>5</v>
      </c>
      <c r="I14" s="41">
        <f t="shared" ref="I14" si="61">I13-I12</f>
        <v>0</v>
      </c>
      <c r="J14" s="41">
        <f t="shared" ref="J14" si="62">J13-J12</f>
        <v>0</v>
      </c>
      <c r="K14" s="41">
        <f t="shared" ref="K14" si="63">K13-K12</f>
        <v>0</v>
      </c>
      <c r="L14" s="41">
        <f t="shared" ref="L14" si="64">L13-L12</f>
        <v>-1</v>
      </c>
      <c r="M14" s="41">
        <f t="shared" ref="M14" si="65">M13-M12</f>
        <v>0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1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1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0</v>
      </c>
      <c r="X14" s="41">
        <f t="shared" ref="X14" si="76">X13-X12</f>
        <v>4</v>
      </c>
      <c r="Y14" s="41">
        <f t="shared" ref="Y14" si="77">Y13-Y12</f>
        <v>0</v>
      </c>
      <c r="Z14" s="41">
        <f t="shared" ref="Z14" si="78">Z13-Z12</f>
        <v>4</v>
      </c>
      <c r="AA14" s="41">
        <f t="shared" ref="AA14" si="79">AA13-AA12</f>
        <v>0</v>
      </c>
      <c r="AB14" s="41">
        <f t="shared" ref="AB14" si="80">AB13-AB12</f>
        <v>14</v>
      </c>
      <c r="AC14" s="41">
        <f t="shared" ref="AC14" si="81">AC13-AC12</f>
        <v>35</v>
      </c>
    </row>
    <row r="15" spans="1:29" ht="25.5" x14ac:dyDescent="0.25">
      <c r="A15" s="64" t="s">
        <v>430</v>
      </c>
      <c r="B15" s="94">
        <v>1</v>
      </c>
      <c r="C15" s="95">
        <v>8</v>
      </c>
      <c r="D15" s="95">
        <v>1</v>
      </c>
      <c r="E15" s="95">
        <v>12</v>
      </c>
      <c r="F15" s="95">
        <v>6</v>
      </c>
      <c r="G15" s="94">
        <v>27</v>
      </c>
      <c r="H15" s="95">
        <v>2</v>
      </c>
      <c r="I15" s="99">
        <v>0</v>
      </c>
      <c r="J15" s="99">
        <v>0</v>
      </c>
      <c r="K15" s="95">
        <v>4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5">
        <v>1</v>
      </c>
      <c r="V15" s="99">
        <v>0</v>
      </c>
      <c r="W15" s="99">
        <v>0</v>
      </c>
      <c r="X15" s="95">
        <v>1</v>
      </c>
      <c r="Y15" s="99">
        <v>0</v>
      </c>
      <c r="Z15" s="95">
        <v>3</v>
      </c>
      <c r="AA15" s="95">
        <v>2</v>
      </c>
      <c r="AB15" s="94">
        <v>13</v>
      </c>
      <c r="AC15" s="51">
        <v>41</v>
      </c>
    </row>
    <row r="16" spans="1:29" ht="25.5" x14ac:dyDescent="0.25">
      <c r="A16" s="81" t="s">
        <v>468</v>
      </c>
      <c r="B16" s="10">
        <v>1</v>
      </c>
      <c r="C16" s="10">
        <v>4</v>
      </c>
      <c r="D16" s="10"/>
      <c r="E16" s="10">
        <v>5</v>
      </c>
      <c r="F16" s="10">
        <v>1</v>
      </c>
      <c r="G16" s="10">
        <v>10</v>
      </c>
      <c r="H16" s="10"/>
      <c r="I16" s="10"/>
      <c r="J16" s="10"/>
      <c r="K16" s="10">
        <v>3</v>
      </c>
      <c r="L16" s="10"/>
      <c r="M16" s="10"/>
      <c r="N16" s="10"/>
      <c r="O16" s="10"/>
      <c r="P16" s="10"/>
      <c r="Q16" s="10"/>
      <c r="R16" s="10"/>
      <c r="S16" s="10"/>
      <c r="T16" s="10"/>
      <c r="U16" s="10">
        <v>1</v>
      </c>
      <c r="V16" s="10"/>
      <c r="W16" s="10"/>
      <c r="X16" s="10"/>
      <c r="Y16" s="10"/>
      <c r="Z16" s="10">
        <v>1</v>
      </c>
      <c r="AA16" s="10">
        <v>1</v>
      </c>
      <c r="AB16" s="10">
        <v>6</v>
      </c>
      <c r="AC16" s="22">
        <v>17</v>
      </c>
    </row>
    <row r="17" spans="1:29" x14ac:dyDescent="0.25">
      <c r="A17" s="20" t="s">
        <v>51</v>
      </c>
      <c r="B17" s="41">
        <f>B16-B15</f>
        <v>0</v>
      </c>
      <c r="C17" s="41">
        <f t="shared" ref="C17" si="82">C16-C15</f>
        <v>-4</v>
      </c>
      <c r="D17" s="41">
        <f t="shared" ref="D17" si="83">D16-D15</f>
        <v>-1</v>
      </c>
      <c r="E17" s="41">
        <f t="shared" ref="E17" si="84">E16-E15</f>
        <v>-7</v>
      </c>
      <c r="F17" s="41">
        <f t="shared" ref="F17" si="85">F16-F15</f>
        <v>-5</v>
      </c>
      <c r="G17" s="41">
        <f t="shared" ref="G17" si="86">G16-G15</f>
        <v>-17</v>
      </c>
      <c r="H17" s="41">
        <f t="shared" ref="H17" si="87">H16-H15</f>
        <v>-2</v>
      </c>
      <c r="I17" s="41">
        <f t="shared" ref="I17" si="88">I16-I15</f>
        <v>0</v>
      </c>
      <c r="J17" s="41">
        <f t="shared" ref="J17" si="89">J16-J15</f>
        <v>0</v>
      </c>
      <c r="K17" s="41">
        <f t="shared" ref="K17" si="90">K16-K15</f>
        <v>-1</v>
      </c>
      <c r="L17" s="41">
        <f t="shared" ref="L17" si="91">L16-L15</f>
        <v>0</v>
      </c>
      <c r="M17" s="41">
        <f t="shared" ref="M17" si="92">M16-M15</f>
        <v>0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0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0</v>
      </c>
      <c r="X17" s="41">
        <f t="shared" ref="X17" si="103">X16-X15</f>
        <v>-1</v>
      </c>
      <c r="Y17" s="41">
        <f t="shared" ref="Y17" si="104">Y16-Y15</f>
        <v>0</v>
      </c>
      <c r="Z17" s="41">
        <f t="shared" ref="Z17" si="105">Z16-Z15</f>
        <v>-2</v>
      </c>
      <c r="AA17" s="41">
        <f t="shared" ref="AA17" si="106">AA16-AA15</f>
        <v>-1</v>
      </c>
      <c r="AB17" s="41">
        <f t="shared" ref="AB17" si="107">AB16-AB15</f>
        <v>-7</v>
      </c>
      <c r="AC17" s="41">
        <f t="shared" ref="AC17" si="108">AC16-AC15</f>
        <v>-24</v>
      </c>
    </row>
    <row r="18" spans="1:29" ht="25.5" x14ac:dyDescent="0.25">
      <c r="A18" s="64" t="s">
        <v>431</v>
      </c>
      <c r="B18" s="94">
        <v>3</v>
      </c>
      <c r="C18" s="95">
        <v>8</v>
      </c>
      <c r="D18" s="95">
        <v>1</v>
      </c>
      <c r="E18" s="95">
        <v>12</v>
      </c>
      <c r="F18" s="95">
        <v>5</v>
      </c>
      <c r="G18" s="94">
        <v>26</v>
      </c>
      <c r="H18" s="95">
        <v>3</v>
      </c>
      <c r="I18" s="99">
        <v>0</v>
      </c>
      <c r="J18" s="99">
        <v>0</v>
      </c>
      <c r="K18" s="95">
        <v>7</v>
      </c>
      <c r="L18" s="99">
        <v>0</v>
      </c>
      <c r="M18" s="99">
        <v>1</v>
      </c>
      <c r="N18" s="99">
        <v>0</v>
      </c>
      <c r="O18" s="99">
        <v>0</v>
      </c>
      <c r="P18" s="99">
        <v>0</v>
      </c>
      <c r="Q18" s="95">
        <v>1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5">
        <v>3</v>
      </c>
      <c r="AA18" s="95">
        <v>2</v>
      </c>
      <c r="AB18" s="94">
        <v>17</v>
      </c>
      <c r="AC18" s="51">
        <v>46</v>
      </c>
    </row>
    <row r="19" spans="1:29" ht="25.5" x14ac:dyDescent="0.25">
      <c r="A19" s="81" t="s">
        <v>469</v>
      </c>
      <c r="B19" s="10">
        <v>2</v>
      </c>
      <c r="C19" s="10">
        <v>9</v>
      </c>
      <c r="D19" s="10"/>
      <c r="E19" s="10">
        <v>7</v>
      </c>
      <c r="F19" s="10">
        <v>5</v>
      </c>
      <c r="G19" s="10">
        <v>21</v>
      </c>
      <c r="H19" s="10">
        <v>4</v>
      </c>
      <c r="I19" s="10"/>
      <c r="J19" s="10"/>
      <c r="K19" s="10">
        <v>4</v>
      </c>
      <c r="L19" s="10"/>
      <c r="M19" s="10">
        <v>1</v>
      </c>
      <c r="N19" s="10"/>
      <c r="O19" s="10"/>
      <c r="P19" s="10"/>
      <c r="Q19" s="10">
        <v>1</v>
      </c>
      <c r="R19" s="10"/>
      <c r="S19" s="10"/>
      <c r="T19" s="10"/>
      <c r="U19" s="10">
        <v>1</v>
      </c>
      <c r="V19" s="10"/>
      <c r="W19" s="10"/>
      <c r="X19" s="10"/>
      <c r="Y19" s="10"/>
      <c r="Z19" s="10">
        <v>6</v>
      </c>
      <c r="AA19" s="10">
        <v>2</v>
      </c>
      <c r="AB19" s="10">
        <v>19</v>
      </c>
      <c r="AC19" s="22">
        <v>42</v>
      </c>
    </row>
    <row r="20" spans="1:29" x14ac:dyDescent="0.25">
      <c r="A20" s="20" t="s">
        <v>51</v>
      </c>
      <c r="B20" s="41">
        <f>B19-B18</f>
        <v>-1</v>
      </c>
      <c r="C20" s="41">
        <f t="shared" ref="C20" si="109">C19-C18</f>
        <v>1</v>
      </c>
      <c r="D20" s="41">
        <f t="shared" ref="D20" si="110">D19-D18</f>
        <v>-1</v>
      </c>
      <c r="E20" s="41">
        <f t="shared" ref="E20" si="111">E19-E18</f>
        <v>-5</v>
      </c>
      <c r="F20" s="41">
        <f t="shared" ref="F20" si="112">F19-F18</f>
        <v>0</v>
      </c>
      <c r="G20" s="41">
        <f t="shared" ref="G20" si="113">G19-G18</f>
        <v>-5</v>
      </c>
      <c r="H20" s="41">
        <f t="shared" ref="H20" si="114">H19-H18</f>
        <v>1</v>
      </c>
      <c r="I20" s="41">
        <f t="shared" ref="I20" si="115">I19-I18</f>
        <v>0</v>
      </c>
      <c r="J20" s="41">
        <f t="shared" ref="J20" si="116">J19-J18</f>
        <v>0</v>
      </c>
      <c r="K20" s="41">
        <f t="shared" ref="K20" si="117">K19-K18</f>
        <v>-3</v>
      </c>
      <c r="L20" s="41">
        <f t="shared" ref="L20" si="118">L19-L18</f>
        <v>0</v>
      </c>
      <c r="M20" s="41">
        <f t="shared" ref="M20" si="119">M19-M18</f>
        <v>0</v>
      </c>
      <c r="N20" s="41">
        <f t="shared" ref="N20" si="120">N19-N18</f>
        <v>0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0</v>
      </c>
      <c r="R20" s="41">
        <f t="shared" ref="R20" si="124">R19-R18</f>
        <v>0</v>
      </c>
      <c r="S20" s="41">
        <f t="shared" ref="S20" si="125">S19-S18</f>
        <v>0</v>
      </c>
      <c r="T20" s="41">
        <f t="shared" ref="T20" si="126">T19-T18</f>
        <v>0</v>
      </c>
      <c r="U20" s="41">
        <f t="shared" ref="U20" si="127">U19-U18</f>
        <v>1</v>
      </c>
      <c r="V20" s="41">
        <f t="shared" ref="V20" si="128">V19-V18</f>
        <v>0</v>
      </c>
      <c r="W20" s="41">
        <f t="shared" ref="W20" si="129">W19-W18</f>
        <v>0</v>
      </c>
      <c r="X20" s="41">
        <f t="shared" ref="X20" si="130">X19-X18</f>
        <v>0</v>
      </c>
      <c r="Y20" s="41">
        <f t="shared" ref="Y20" si="131">Y19-Y18</f>
        <v>0</v>
      </c>
      <c r="Z20" s="41">
        <f t="shared" ref="Z20" si="132">Z19-Z18</f>
        <v>3</v>
      </c>
      <c r="AA20" s="41">
        <f t="shared" ref="AA20" si="133">AA19-AA18</f>
        <v>0</v>
      </c>
      <c r="AB20" s="41">
        <f t="shared" ref="AB20" si="134">AB19-AB18</f>
        <v>2</v>
      </c>
      <c r="AC20" s="41">
        <f t="shared" ref="AC20" si="135">AC19-AC18</f>
        <v>-4</v>
      </c>
    </row>
    <row r="21" spans="1:29" x14ac:dyDescent="0.25">
      <c r="A21" s="64" t="s">
        <v>432</v>
      </c>
      <c r="B21" s="94">
        <v>8</v>
      </c>
      <c r="C21" s="95">
        <v>30</v>
      </c>
      <c r="D21" s="95">
        <v>2</v>
      </c>
      <c r="E21" s="95">
        <v>32</v>
      </c>
      <c r="F21" s="95">
        <v>360</v>
      </c>
      <c r="G21" s="94">
        <v>424</v>
      </c>
      <c r="H21" s="95">
        <v>6</v>
      </c>
      <c r="I21" s="95">
        <v>0</v>
      </c>
      <c r="J21" s="95">
        <v>4</v>
      </c>
      <c r="K21" s="95">
        <v>7</v>
      </c>
      <c r="L21" s="95">
        <v>1</v>
      </c>
      <c r="M21" s="95">
        <v>2</v>
      </c>
      <c r="N21" s="95">
        <v>0</v>
      </c>
      <c r="O21" s="95">
        <v>0</v>
      </c>
      <c r="P21" s="95">
        <v>0</v>
      </c>
      <c r="Q21" s="95">
        <v>1</v>
      </c>
      <c r="R21" s="95">
        <v>0</v>
      </c>
      <c r="S21" s="95">
        <v>0</v>
      </c>
      <c r="T21" s="95">
        <v>1</v>
      </c>
      <c r="U21" s="95">
        <v>0</v>
      </c>
      <c r="V21" s="95">
        <v>0</v>
      </c>
      <c r="W21" s="95">
        <v>2</v>
      </c>
      <c r="X21" s="95">
        <v>6</v>
      </c>
      <c r="Y21" s="95">
        <v>0</v>
      </c>
      <c r="Z21" s="95">
        <v>13</v>
      </c>
      <c r="AA21" s="95">
        <v>10</v>
      </c>
      <c r="AB21" s="94">
        <v>53</v>
      </c>
      <c r="AC21" s="51">
        <v>485</v>
      </c>
    </row>
    <row r="22" spans="1:29" ht="15.75" x14ac:dyDescent="0.25">
      <c r="A22" s="81" t="s">
        <v>470</v>
      </c>
      <c r="B22" s="10">
        <v>3</v>
      </c>
      <c r="C22" s="10">
        <v>7</v>
      </c>
      <c r="D22" s="10"/>
      <c r="E22" s="10">
        <v>11</v>
      </c>
      <c r="F22" s="10">
        <v>301</v>
      </c>
      <c r="G22" s="10">
        <v>319</v>
      </c>
      <c r="H22" s="10">
        <v>4</v>
      </c>
      <c r="I22" s="10"/>
      <c r="J22" s="10">
        <v>4</v>
      </c>
      <c r="K22" s="10">
        <v>2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v>4</v>
      </c>
      <c r="Y22" s="10"/>
      <c r="Z22" s="10">
        <v>9</v>
      </c>
      <c r="AA22" s="10">
        <v>2</v>
      </c>
      <c r="AB22" s="10">
        <v>25</v>
      </c>
      <c r="AC22" s="22">
        <v>347</v>
      </c>
    </row>
    <row r="23" spans="1:29" x14ac:dyDescent="0.25">
      <c r="A23" s="20" t="s">
        <v>51</v>
      </c>
      <c r="B23" s="41">
        <f>B22-B21</f>
        <v>-5</v>
      </c>
      <c r="C23" s="41">
        <f t="shared" ref="C23" si="136">C22-C21</f>
        <v>-23</v>
      </c>
      <c r="D23" s="41">
        <f t="shared" ref="D23" si="137">D22-D21</f>
        <v>-2</v>
      </c>
      <c r="E23" s="41">
        <f t="shared" ref="E23" si="138">E22-E21</f>
        <v>-21</v>
      </c>
      <c r="F23" s="41">
        <f t="shared" ref="F23" si="139">F22-F21</f>
        <v>-59</v>
      </c>
      <c r="G23" s="41">
        <f t="shared" ref="G23" si="140">G22-G21</f>
        <v>-105</v>
      </c>
      <c r="H23" s="41">
        <f t="shared" ref="H23" si="141">H22-H21</f>
        <v>-2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-5</v>
      </c>
      <c r="L23" s="41">
        <f t="shared" ref="L23" si="145">L22-L21</f>
        <v>-1</v>
      </c>
      <c r="M23" s="41">
        <f t="shared" ref="M23" si="146">M22-M21</f>
        <v>-2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-1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-1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-2</v>
      </c>
      <c r="X23" s="41">
        <f t="shared" ref="X23" si="157">X22-X21</f>
        <v>-2</v>
      </c>
      <c r="Y23" s="41">
        <f t="shared" ref="Y23" si="158">Y22-Y21</f>
        <v>0</v>
      </c>
      <c r="Z23" s="41">
        <f t="shared" ref="Z23" si="159">Z22-Z21</f>
        <v>-4</v>
      </c>
      <c r="AA23" s="41">
        <f t="shared" ref="AA23" si="160">AA22-AA21</f>
        <v>-8</v>
      </c>
      <c r="AB23" s="41">
        <f t="shared" ref="AB23" si="161">AB22-AB21</f>
        <v>-28</v>
      </c>
      <c r="AC23" s="41">
        <f t="shared" ref="AC23" si="162">AC22-AC21</f>
        <v>-138</v>
      </c>
    </row>
    <row r="24" spans="1:29" x14ac:dyDescent="0.25">
      <c r="A24" s="64" t="s">
        <v>433</v>
      </c>
      <c r="B24" s="94">
        <v>3</v>
      </c>
      <c r="C24" s="95">
        <v>5</v>
      </c>
      <c r="D24" s="95">
        <v>0</v>
      </c>
      <c r="E24" s="95">
        <v>0</v>
      </c>
      <c r="F24" s="95">
        <v>2</v>
      </c>
      <c r="G24" s="94">
        <v>7</v>
      </c>
      <c r="H24" s="95">
        <v>1</v>
      </c>
      <c r="I24" s="95">
        <v>0</v>
      </c>
      <c r="J24" s="95">
        <v>0</v>
      </c>
      <c r="K24" s="95">
        <v>0</v>
      </c>
      <c r="L24" s="95">
        <v>6</v>
      </c>
      <c r="M24" s="95">
        <v>1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4">
        <v>8</v>
      </c>
      <c r="AC24" s="51">
        <v>18</v>
      </c>
    </row>
    <row r="25" spans="1:29" ht="25.5" x14ac:dyDescent="0.25">
      <c r="A25" s="81" t="s">
        <v>471</v>
      </c>
      <c r="B25" s="10">
        <v>3</v>
      </c>
      <c r="C25" s="10">
        <v>5</v>
      </c>
      <c r="D25" s="10"/>
      <c r="E25" s="10"/>
      <c r="F25" s="10">
        <v>1</v>
      </c>
      <c r="G25" s="10">
        <v>6</v>
      </c>
      <c r="H25" s="10">
        <v>1</v>
      </c>
      <c r="I25" s="10"/>
      <c r="J25" s="10"/>
      <c r="K25" s="10"/>
      <c r="L25" s="10">
        <v>6</v>
      </c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8</v>
      </c>
      <c r="AC25" s="22">
        <v>17</v>
      </c>
    </row>
    <row r="26" spans="1:29" x14ac:dyDescent="0.25">
      <c r="A26" s="20" t="s">
        <v>51</v>
      </c>
      <c r="B26" s="41">
        <f>B25-B24</f>
        <v>0</v>
      </c>
      <c r="C26" s="41">
        <f t="shared" ref="C26" si="163">C25-C24</f>
        <v>0</v>
      </c>
      <c r="D26" s="41">
        <f t="shared" ref="D26" si="164">D25-D24</f>
        <v>0</v>
      </c>
      <c r="E26" s="41">
        <f t="shared" ref="E26" si="165">E25-E24</f>
        <v>0</v>
      </c>
      <c r="F26" s="41">
        <f t="shared" ref="F26" si="166">F25-F24</f>
        <v>-1</v>
      </c>
      <c r="G26" s="41">
        <f t="shared" ref="G26" si="167">G25-G24</f>
        <v>-1</v>
      </c>
      <c r="H26" s="41">
        <f t="shared" ref="H26" si="168">H25-H24</f>
        <v>0</v>
      </c>
      <c r="I26" s="41">
        <f t="shared" ref="I26" si="169">I25-I24</f>
        <v>0</v>
      </c>
      <c r="J26" s="41">
        <f t="shared" ref="J26" si="170">J25-J24</f>
        <v>0</v>
      </c>
      <c r="K26" s="41">
        <f t="shared" ref="K26" si="171">K25-K24</f>
        <v>0</v>
      </c>
      <c r="L26" s="41">
        <f t="shared" ref="L26" si="172">L25-L24</f>
        <v>0</v>
      </c>
      <c r="M26" s="41">
        <f t="shared" ref="M26" si="173">M25-M24</f>
        <v>0</v>
      </c>
      <c r="N26" s="41">
        <f t="shared" ref="N26" si="174">N25-N24</f>
        <v>0</v>
      </c>
      <c r="O26" s="41">
        <f t="shared" ref="O26" si="175">O25-O24</f>
        <v>0</v>
      </c>
      <c r="P26" s="41">
        <f t="shared" ref="P26" si="176">P25-P24</f>
        <v>0</v>
      </c>
      <c r="Q26" s="41">
        <f t="shared" ref="Q26" si="177">Q25-Q24</f>
        <v>0</v>
      </c>
      <c r="R26" s="41">
        <f t="shared" ref="R26" si="178">R25-R24</f>
        <v>0</v>
      </c>
      <c r="S26" s="41">
        <f t="shared" ref="S26" si="179">S25-S24</f>
        <v>0</v>
      </c>
      <c r="T26" s="41">
        <f t="shared" ref="T26" si="180">T25-T24</f>
        <v>0</v>
      </c>
      <c r="U26" s="41">
        <f t="shared" ref="U26" si="181">U25-U24</f>
        <v>0</v>
      </c>
      <c r="V26" s="41">
        <f t="shared" ref="V26" si="182">V25-V24</f>
        <v>0</v>
      </c>
      <c r="W26" s="41">
        <f t="shared" ref="W26" si="183">W25-W24</f>
        <v>0</v>
      </c>
      <c r="X26" s="41">
        <f t="shared" ref="X26" si="184">X25-X24</f>
        <v>0</v>
      </c>
      <c r="Y26" s="41">
        <f t="shared" ref="Y26" si="185">Y25-Y24</f>
        <v>0</v>
      </c>
      <c r="Z26" s="41">
        <f t="shared" ref="Z26" si="186">Z25-Z24</f>
        <v>0</v>
      </c>
      <c r="AA26" s="41">
        <f t="shared" ref="AA26" si="187">AA25-AA24</f>
        <v>0</v>
      </c>
      <c r="AB26" s="41">
        <f t="shared" ref="AB26" si="188">AB25-AB24</f>
        <v>0</v>
      </c>
      <c r="AC26" s="41">
        <f t="shared" ref="AC26" si="189">AC25-AC24</f>
        <v>-1</v>
      </c>
    </row>
    <row r="27" spans="1:29" x14ac:dyDescent="0.25">
      <c r="A27" s="64" t="s">
        <v>434</v>
      </c>
      <c r="B27" s="94">
        <v>4</v>
      </c>
      <c r="C27" s="95">
        <v>10</v>
      </c>
      <c r="D27" s="95">
        <v>0</v>
      </c>
      <c r="E27" s="95">
        <v>5</v>
      </c>
      <c r="F27" s="95">
        <v>22</v>
      </c>
      <c r="G27" s="94">
        <v>37</v>
      </c>
      <c r="H27" s="95">
        <v>1</v>
      </c>
      <c r="I27" s="95">
        <v>0</v>
      </c>
      <c r="J27" s="95">
        <v>0</v>
      </c>
      <c r="K27" s="95">
        <v>0</v>
      </c>
      <c r="L27" s="95">
        <v>16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1</v>
      </c>
      <c r="X27" s="95">
        <v>0</v>
      </c>
      <c r="Y27" s="95">
        <v>0</v>
      </c>
      <c r="Z27" s="95">
        <v>0</v>
      </c>
      <c r="AA27" s="95">
        <v>1</v>
      </c>
      <c r="AB27" s="94">
        <v>19</v>
      </c>
      <c r="AC27" s="51">
        <v>60</v>
      </c>
    </row>
    <row r="28" spans="1:29" ht="15.75" x14ac:dyDescent="0.25">
      <c r="A28" s="81" t="s">
        <v>472</v>
      </c>
      <c r="B28" s="10">
        <v>4</v>
      </c>
      <c r="C28" s="10">
        <v>7</v>
      </c>
      <c r="D28" s="10"/>
      <c r="E28" s="10">
        <v>4</v>
      </c>
      <c r="F28" s="10">
        <v>22</v>
      </c>
      <c r="G28" s="10">
        <v>33</v>
      </c>
      <c r="H28" s="10"/>
      <c r="I28" s="10"/>
      <c r="J28" s="10"/>
      <c r="K28" s="10"/>
      <c r="L28" s="10">
        <v>14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1</v>
      </c>
      <c r="X28" s="10"/>
      <c r="Y28" s="10"/>
      <c r="Z28" s="10"/>
      <c r="AA28" s="10">
        <v>1</v>
      </c>
      <c r="AB28" s="10">
        <v>16</v>
      </c>
      <c r="AC28" s="22">
        <v>53</v>
      </c>
    </row>
    <row r="29" spans="1:29" x14ac:dyDescent="0.25">
      <c r="A29" s="20" t="s">
        <v>51</v>
      </c>
      <c r="B29" s="41">
        <f>B28-B27</f>
        <v>0</v>
      </c>
      <c r="C29" s="41">
        <f t="shared" ref="C29" si="190">C28-C27</f>
        <v>-3</v>
      </c>
      <c r="D29" s="41">
        <f t="shared" ref="D29" si="191">D28-D27</f>
        <v>0</v>
      </c>
      <c r="E29" s="41">
        <f t="shared" ref="E29" si="192">E28-E27</f>
        <v>-1</v>
      </c>
      <c r="F29" s="41">
        <f t="shared" ref="F29" si="193">F28-F27</f>
        <v>0</v>
      </c>
      <c r="G29" s="41">
        <f t="shared" ref="G29" si="194">G28-G27</f>
        <v>-4</v>
      </c>
      <c r="H29" s="41">
        <f t="shared" ref="H29" si="195">H28-H27</f>
        <v>-1</v>
      </c>
      <c r="I29" s="41">
        <f t="shared" ref="I29" si="196">I28-I27</f>
        <v>0</v>
      </c>
      <c r="J29" s="41">
        <f t="shared" ref="J29" si="197">J28-J27</f>
        <v>0</v>
      </c>
      <c r="K29" s="41">
        <f t="shared" ref="K29" si="198">K28-K27</f>
        <v>0</v>
      </c>
      <c r="L29" s="41">
        <f t="shared" ref="L29" si="199">L28-L27</f>
        <v>-2</v>
      </c>
      <c r="M29" s="41">
        <f t="shared" ref="M29" si="200">M28-M27</f>
        <v>0</v>
      </c>
      <c r="N29" s="41">
        <f t="shared" ref="N29" si="201">N28-N27</f>
        <v>0</v>
      </c>
      <c r="O29" s="41">
        <f t="shared" ref="O29" si="202">O28-O27</f>
        <v>0</v>
      </c>
      <c r="P29" s="41">
        <f t="shared" ref="P29" si="203">P28-P27</f>
        <v>0</v>
      </c>
      <c r="Q29" s="41">
        <f t="shared" ref="Q29" si="204">Q28-Q27</f>
        <v>0</v>
      </c>
      <c r="R29" s="41">
        <f t="shared" ref="R29" si="205">R28-R27</f>
        <v>0</v>
      </c>
      <c r="S29" s="41">
        <f t="shared" ref="S29" si="206">S28-S27</f>
        <v>0</v>
      </c>
      <c r="T29" s="41">
        <f t="shared" ref="T29" si="207">T28-T27</f>
        <v>0</v>
      </c>
      <c r="U29" s="41">
        <f t="shared" ref="U29" si="208">U28-U27</f>
        <v>0</v>
      </c>
      <c r="V29" s="41">
        <f t="shared" ref="V29" si="209">V28-V27</f>
        <v>0</v>
      </c>
      <c r="W29" s="41">
        <f t="shared" ref="W29" si="210">W28-W27</f>
        <v>0</v>
      </c>
      <c r="X29" s="41">
        <f t="shared" ref="X29" si="211">X28-X27</f>
        <v>0</v>
      </c>
      <c r="Y29" s="41">
        <f t="shared" ref="Y29" si="212">Y28-Y27</f>
        <v>0</v>
      </c>
      <c r="Z29" s="41">
        <f t="shared" ref="Z29" si="213">Z28-Z27</f>
        <v>0</v>
      </c>
      <c r="AA29" s="41">
        <f t="shared" ref="AA29" si="214">AA28-AA27</f>
        <v>0</v>
      </c>
      <c r="AB29" s="41">
        <f t="shared" ref="AB29" si="215">AB28-AB27</f>
        <v>-3</v>
      </c>
      <c r="AC29" s="41">
        <f t="shared" ref="AC29" si="216">AC28-AC27</f>
        <v>-7</v>
      </c>
    </row>
    <row r="30" spans="1:29" x14ac:dyDescent="0.25">
      <c r="A30" s="64" t="s">
        <v>435</v>
      </c>
      <c r="B30" s="94">
        <v>2</v>
      </c>
      <c r="C30" s="95">
        <v>14</v>
      </c>
      <c r="D30" s="95">
        <v>1</v>
      </c>
      <c r="E30" s="95">
        <v>25</v>
      </c>
      <c r="F30" s="95">
        <v>22</v>
      </c>
      <c r="G30" s="94">
        <v>62</v>
      </c>
      <c r="H30" s="95">
        <v>2</v>
      </c>
      <c r="I30" s="96">
        <v>0</v>
      </c>
      <c r="J30" s="95">
        <v>2</v>
      </c>
      <c r="K30" s="95">
        <v>2</v>
      </c>
      <c r="L30" s="95">
        <v>1</v>
      </c>
      <c r="M30" s="95">
        <v>2</v>
      </c>
      <c r="N30" s="95">
        <v>3</v>
      </c>
      <c r="O30" s="95">
        <v>5</v>
      </c>
      <c r="P30" s="96">
        <v>0</v>
      </c>
      <c r="Q30" s="95">
        <v>1</v>
      </c>
      <c r="R30" s="95">
        <v>3</v>
      </c>
      <c r="S30" s="96">
        <v>0</v>
      </c>
      <c r="T30" s="95">
        <v>1</v>
      </c>
      <c r="U30" s="96">
        <v>0</v>
      </c>
      <c r="V30" s="96">
        <v>0</v>
      </c>
      <c r="W30" s="96">
        <v>0</v>
      </c>
      <c r="X30" s="95">
        <v>45</v>
      </c>
      <c r="Y30" s="96">
        <v>0</v>
      </c>
      <c r="Z30" s="95">
        <v>5</v>
      </c>
      <c r="AA30" s="95">
        <v>2</v>
      </c>
      <c r="AB30" s="94">
        <v>74</v>
      </c>
      <c r="AC30" s="51">
        <v>138</v>
      </c>
    </row>
    <row r="31" spans="1:29" ht="15.75" x14ac:dyDescent="0.25">
      <c r="A31" s="81" t="s">
        <v>473</v>
      </c>
      <c r="B31" s="10">
        <v>2</v>
      </c>
      <c r="C31" s="10">
        <v>8</v>
      </c>
      <c r="D31" s="10"/>
      <c r="E31" s="10">
        <v>18</v>
      </c>
      <c r="F31" s="10">
        <v>22</v>
      </c>
      <c r="G31" s="10">
        <v>48</v>
      </c>
      <c r="H31" s="10">
        <v>1</v>
      </c>
      <c r="I31" s="10"/>
      <c r="J31" s="10">
        <v>1</v>
      </c>
      <c r="K31" s="10"/>
      <c r="L31" s="10"/>
      <c r="M31" s="10">
        <v>2</v>
      </c>
      <c r="N31" s="10">
        <v>2</v>
      </c>
      <c r="O31" s="10">
        <v>4</v>
      </c>
      <c r="P31" s="10"/>
      <c r="Q31" s="10">
        <v>1</v>
      </c>
      <c r="R31" s="10">
        <v>1</v>
      </c>
      <c r="S31" s="10"/>
      <c r="T31" s="10"/>
      <c r="U31" s="10"/>
      <c r="V31" s="10"/>
      <c r="W31" s="10"/>
      <c r="X31" s="10">
        <v>21</v>
      </c>
      <c r="Y31" s="10"/>
      <c r="Z31" s="10">
        <v>5</v>
      </c>
      <c r="AA31" s="10">
        <v>1</v>
      </c>
      <c r="AB31" s="10">
        <v>39</v>
      </c>
      <c r="AC31" s="22">
        <v>89</v>
      </c>
    </row>
    <row r="32" spans="1:29" x14ac:dyDescent="0.25">
      <c r="A32" s="20" t="s">
        <v>51</v>
      </c>
      <c r="B32" s="41">
        <f>B31-B30</f>
        <v>0</v>
      </c>
      <c r="C32" s="41">
        <f t="shared" ref="C32" si="217">C31-C30</f>
        <v>-6</v>
      </c>
      <c r="D32" s="41">
        <f t="shared" ref="D32" si="218">D31-D30</f>
        <v>-1</v>
      </c>
      <c r="E32" s="41">
        <f t="shared" ref="E32" si="219">E31-E30</f>
        <v>-7</v>
      </c>
      <c r="F32" s="41">
        <f t="shared" ref="F32" si="220">F31-F30</f>
        <v>0</v>
      </c>
      <c r="G32" s="41">
        <f t="shared" ref="G32" si="221">G31-G30</f>
        <v>-14</v>
      </c>
      <c r="H32" s="41">
        <f t="shared" ref="H32" si="222">H31-H30</f>
        <v>-1</v>
      </c>
      <c r="I32" s="41">
        <f t="shared" ref="I32" si="223">I31-I30</f>
        <v>0</v>
      </c>
      <c r="J32" s="41">
        <f t="shared" ref="J32" si="224">J31-J30</f>
        <v>-1</v>
      </c>
      <c r="K32" s="41">
        <f t="shared" ref="K32" si="225">K31-K30</f>
        <v>-2</v>
      </c>
      <c r="L32" s="41">
        <f t="shared" ref="L32" si="226">L31-L30</f>
        <v>-1</v>
      </c>
      <c r="M32" s="41">
        <f t="shared" ref="M32" si="227">M31-M30</f>
        <v>0</v>
      </c>
      <c r="N32" s="41">
        <f t="shared" ref="N32" si="228">N31-N30</f>
        <v>-1</v>
      </c>
      <c r="O32" s="41">
        <f t="shared" ref="O32" si="229">O31-O30</f>
        <v>-1</v>
      </c>
      <c r="P32" s="41">
        <f t="shared" ref="P32" si="230">P31-P30</f>
        <v>0</v>
      </c>
      <c r="Q32" s="41">
        <f t="shared" ref="Q32" si="231">Q31-Q30</f>
        <v>0</v>
      </c>
      <c r="R32" s="41">
        <f t="shared" ref="R32" si="232">R31-R30</f>
        <v>-2</v>
      </c>
      <c r="S32" s="41">
        <f t="shared" ref="S32" si="233">S31-S30</f>
        <v>0</v>
      </c>
      <c r="T32" s="41">
        <f t="shared" ref="T32" si="234">T31-T30</f>
        <v>-1</v>
      </c>
      <c r="U32" s="41">
        <f t="shared" ref="U32" si="235">U31-U30</f>
        <v>0</v>
      </c>
      <c r="V32" s="41">
        <f t="shared" ref="V32" si="236">V31-V30</f>
        <v>0</v>
      </c>
      <c r="W32" s="41">
        <f t="shared" ref="W32" si="237">W31-W30</f>
        <v>0</v>
      </c>
      <c r="X32" s="41">
        <f t="shared" ref="X32" si="238">X31-X30</f>
        <v>-24</v>
      </c>
      <c r="Y32" s="41">
        <f t="shared" ref="Y32" si="239">Y31-Y30</f>
        <v>0</v>
      </c>
      <c r="Z32" s="41">
        <f t="shared" ref="Z32" si="240">Z31-Z30</f>
        <v>0</v>
      </c>
      <c r="AA32" s="41">
        <f t="shared" ref="AA32" si="241">AA31-AA30</f>
        <v>-1</v>
      </c>
      <c r="AB32" s="41">
        <f t="shared" ref="AB32" si="242">AB31-AB30</f>
        <v>-35</v>
      </c>
      <c r="AC32" s="41">
        <f t="shared" ref="AC32" si="243">AC31-AC30</f>
        <v>-49</v>
      </c>
    </row>
    <row r="33" spans="1:29" x14ac:dyDescent="0.25">
      <c r="A33" s="64" t="s">
        <v>436</v>
      </c>
      <c r="B33" s="94">
        <v>20</v>
      </c>
      <c r="C33" s="95">
        <v>33</v>
      </c>
      <c r="D33" s="95">
        <v>4</v>
      </c>
      <c r="E33" s="95">
        <v>25</v>
      </c>
      <c r="F33" s="95">
        <v>42</v>
      </c>
      <c r="G33" s="94">
        <v>104</v>
      </c>
      <c r="H33" s="95">
        <v>3</v>
      </c>
      <c r="I33" s="95">
        <v>0</v>
      </c>
      <c r="J33" s="95">
        <v>0</v>
      </c>
      <c r="K33" s="95">
        <v>0</v>
      </c>
      <c r="L33" s="95">
        <v>0</v>
      </c>
      <c r="M33" s="95">
        <v>38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2</v>
      </c>
      <c r="U33" s="95">
        <v>0</v>
      </c>
      <c r="V33" s="95">
        <v>0</v>
      </c>
      <c r="W33" s="95">
        <v>0</v>
      </c>
      <c r="X33" s="95">
        <v>1</v>
      </c>
      <c r="Y33" s="95">
        <v>0</v>
      </c>
      <c r="Z33" s="95">
        <v>0</v>
      </c>
      <c r="AA33" s="95">
        <v>2</v>
      </c>
      <c r="AB33" s="94">
        <v>46</v>
      </c>
      <c r="AC33" s="51">
        <v>170</v>
      </c>
    </row>
    <row r="34" spans="1:29" ht="25.5" x14ac:dyDescent="0.25">
      <c r="A34" s="81" t="s">
        <v>474</v>
      </c>
      <c r="B34" s="10">
        <v>15</v>
      </c>
      <c r="C34" s="10">
        <v>31</v>
      </c>
      <c r="D34" s="10">
        <v>4</v>
      </c>
      <c r="E34" s="10">
        <v>26</v>
      </c>
      <c r="F34" s="10">
        <v>42</v>
      </c>
      <c r="G34" s="10">
        <v>103</v>
      </c>
      <c r="H34" s="10">
        <v>3</v>
      </c>
      <c r="I34" s="10"/>
      <c r="J34" s="10"/>
      <c r="K34" s="10"/>
      <c r="L34" s="10"/>
      <c r="M34" s="10">
        <v>35</v>
      </c>
      <c r="N34" s="10"/>
      <c r="O34" s="10"/>
      <c r="P34" s="10"/>
      <c r="Q34" s="10"/>
      <c r="R34" s="10"/>
      <c r="S34" s="10"/>
      <c r="T34" s="10">
        <v>2</v>
      </c>
      <c r="U34" s="10"/>
      <c r="V34" s="10"/>
      <c r="W34" s="10"/>
      <c r="X34" s="10">
        <v>1</v>
      </c>
      <c r="Y34" s="10"/>
      <c r="Z34" s="10"/>
      <c r="AA34" s="10"/>
      <c r="AB34" s="10">
        <v>41</v>
      </c>
      <c r="AC34" s="22">
        <v>159</v>
      </c>
    </row>
    <row r="35" spans="1:29" x14ac:dyDescent="0.25">
      <c r="A35" s="20" t="s">
        <v>51</v>
      </c>
      <c r="B35" s="41">
        <f>B34-B33</f>
        <v>-5</v>
      </c>
      <c r="C35" s="41">
        <f t="shared" ref="C35" si="244">C34-C33</f>
        <v>-2</v>
      </c>
      <c r="D35" s="41">
        <f t="shared" ref="D35" si="245">D34-D33</f>
        <v>0</v>
      </c>
      <c r="E35" s="41">
        <f t="shared" ref="E35" si="246">E34-E33</f>
        <v>1</v>
      </c>
      <c r="F35" s="41">
        <f t="shared" ref="F35" si="247">F34-F33</f>
        <v>0</v>
      </c>
      <c r="G35" s="41">
        <f t="shared" ref="G35" si="248">G34-G33</f>
        <v>-1</v>
      </c>
      <c r="H35" s="41">
        <f t="shared" ref="H35" si="249">H34-H33</f>
        <v>0</v>
      </c>
      <c r="I35" s="41">
        <f t="shared" ref="I35" si="250">I34-I33</f>
        <v>0</v>
      </c>
      <c r="J35" s="41">
        <f t="shared" ref="J35" si="251">J34-J33</f>
        <v>0</v>
      </c>
      <c r="K35" s="41">
        <f t="shared" ref="K35" si="252">K34-K33</f>
        <v>0</v>
      </c>
      <c r="L35" s="41">
        <f t="shared" ref="L35" si="253">L34-L33</f>
        <v>0</v>
      </c>
      <c r="M35" s="41">
        <f t="shared" ref="M35" si="254">M34-M33</f>
        <v>-3</v>
      </c>
      <c r="N35" s="41">
        <f t="shared" ref="N35" si="255">N34-N33</f>
        <v>0</v>
      </c>
      <c r="O35" s="41">
        <f t="shared" ref="O35" si="256">O34-O33</f>
        <v>0</v>
      </c>
      <c r="P35" s="41">
        <f t="shared" ref="P35" si="257">P34-P33</f>
        <v>0</v>
      </c>
      <c r="Q35" s="41">
        <f t="shared" ref="Q35" si="258">Q34-Q33</f>
        <v>0</v>
      </c>
      <c r="R35" s="41">
        <f t="shared" ref="R35" si="259">R34-R33</f>
        <v>0</v>
      </c>
      <c r="S35" s="41">
        <f t="shared" ref="S35" si="260">S34-S33</f>
        <v>0</v>
      </c>
      <c r="T35" s="41">
        <f t="shared" ref="T35" si="261">T34-T33</f>
        <v>0</v>
      </c>
      <c r="U35" s="41">
        <f t="shared" ref="U35" si="262">U34-U33</f>
        <v>0</v>
      </c>
      <c r="V35" s="41">
        <f t="shared" ref="V35" si="263">V34-V33</f>
        <v>0</v>
      </c>
      <c r="W35" s="41">
        <f t="shared" ref="W35" si="264">W34-W33</f>
        <v>0</v>
      </c>
      <c r="X35" s="41">
        <f t="shared" ref="X35" si="265">X34-X33</f>
        <v>0</v>
      </c>
      <c r="Y35" s="41">
        <f t="shared" ref="Y35" si="266">Y34-Y33</f>
        <v>0</v>
      </c>
      <c r="Z35" s="41">
        <f t="shared" ref="Z35" si="267">Z34-Z33</f>
        <v>0</v>
      </c>
      <c r="AA35" s="41">
        <f t="shared" ref="AA35" si="268">AA34-AA33</f>
        <v>-2</v>
      </c>
      <c r="AB35" s="41">
        <f t="shared" ref="AB35" si="269">AB34-AB33</f>
        <v>-5</v>
      </c>
      <c r="AC35" s="41">
        <f t="shared" ref="AC35" si="270">AC34-AC33</f>
        <v>-11</v>
      </c>
    </row>
    <row r="36" spans="1:29" x14ac:dyDescent="0.25">
      <c r="A36" s="64" t="s">
        <v>437</v>
      </c>
      <c r="B36" s="94">
        <v>0</v>
      </c>
      <c r="C36" s="95">
        <v>10</v>
      </c>
      <c r="D36" s="96">
        <v>0</v>
      </c>
      <c r="E36" s="95">
        <v>10</v>
      </c>
      <c r="F36" s="95">
        <v>326</v>
      </c>
      <c r="G36" s="94">
        <v>346</v>
      </c>
      <c r="H36" s="95">
        <v>5</v>
      </c>
      <c r="I36" s="96">
        <v>0</v>
      </c>
      <c r="J36" s="96">
        <v>0</v>
      </c>
      <c r="K36" s="95">
        <v>4</v>
      </c>
      <c r="L36" s="95">
        <v>1</v>
      </c>
      <c r="M36" s="95">
        <v>1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1</v>
      </c>
      <c r="U36" s="96">
        <v>0</v>
      </c>
      <c r="V36" s="96">
        <v>0</v>
      </c>
      <c r="W36" s="95">
        <v>2</v>
      </c>
      <c r="X36" s="95">
        <v>5</v>
      </c>
      <c r="Y36" s="96">
        <v>0</v>
      </c>
      <c r="Z36" s="95">
        <v>12</v>
      </c>
      <c r="AA36" s="95">
        <v>4</v>
      </c>
      <c r="AB36" s="94">
        <v>35</v>
      </c>
      <c r="AC36" s="51">
        <v>381</v>
      </c>
    </row>
    <row r="37" spans="1:29" ht="15.75" x14ac:dyDescent="0.25">
      <c r="A37" s="81" t="s">
        <v>475</v>
      </c>
      <c r="B37" s="10">
        <v>5</v>
      </c>
      <c r="C37" s="10">
        <v>15</v>
      </c>
      <c r="D37" s="10"/>
      <c r="E37" s="10">
        <v>18</v>
      </c>
      <c r="F37" s="10">
        <v>359</v>
      </c>
      <c r="G37" s="10">
        <v>392</v>
      </c>
      <c r="H37" s="10">
        <v>2</v>
      </c>
      <c r="I37" s="10"/>
      <c r="J37" s="10">
        <v>1</v>
      </c>
      <c r="K37" s="10">
        <v>3</v>
      </c>
      <c r="L37" s="10"/>
      <c r="M37" s="10">
        <v>2</v>
      </c>
      <c r="N37" s="10"/>
      <c r="O37" s="10"/>
      <c r="P37" s="10"/>
      <c r="Q37" s="10">
        <v>1</v>
      </c>
      <c r="R37" s="10"/>
      <c r="S37" s="10"/>
      <c r="T37" s="10">
        <v>1</v>
      </c>
      <c r="U37" s="10"/>
      <c r="V37" s="10"/>
      <c r="W37" s="10">
        <v>1</v>
      </c>
      <c r="X37" s="10"/>
      <c r="Y37" s="10"/>
      <c r="Z37" s="10">
        <v>15</v>
      </c>
      <c r="AA37" s="10">
        <v>2</v>
      </c>
      <c r="AB37" s="10">
        <v>28</v>
      </c>
      <c r="AC37" s="22">
        <v>425</v>
      </c>
    </row>
    <row r="38" spans="1:29" x14ac:dyDescent="0.25">
      <c r="A38" s="20" t="s">
        <v>51</v>
      </c>
      <c r="B38" s="41">
        <f>B37-B36</f>
        <v>5</v>
      </c>
      <c r="C38" s="41">
        <f t="shared" ref="C38" si="271">C37-C36</f>
        <v>5</v>
      </c>
      <c r="D38" s="41">
        <f t="shared" ref="D38" si="272">D37-D36</f>
        <v>0</v>
      </c>
      <c r="E38" s="41">
        <f t="shared" ref="E38" si="273">E37-E36</f>
        <v>8</v>
      </c>
      <c r="F38" s="41">
        <f t="shared" ref="F38" si="274">F37-F36</f>
        <v>33</v>
      </c>
      <c r="G38" s="41">
        <f t="shared" ref="G38" si="275">G37-G36</f>
        <v>46</v>
      </c>
      <c r="H38" s="41">
        <f t="shared" ref="H38" si="276">H37-H36</f>
        <v>-3</v>
      </c>
      <c r="I38" s="41">
        <f t="shared" ref="I38" si="277">I37-I36</f>
        <v>0</v>
      </c>
      <c r="J38" s="41">
        <f t="shared" ref="J38" si="278">J37-J36</f>
        <v>1</v>
      </c>
      <c r="K38" s="41">
        <f t="shared" ref="K38" si="279">K37-K36</f>
        <v>-1</v>
      </c>
      <c r="L38" s="41">
        <f t="shared" ref="L38" si="280">L37-L36</f>
        <v>-1</v>
      </c>
      <c r="M38" s="41">
        <f t="shared" ref="M38" si="281">M37-M36</f>
        <v>1</v>
      </c>
      <c r="N38" s="41">
        <f t="shared" ref="N38" si="282">N37-N36</f>
        <v>0</v>
      </c>
      <c r="O38" s="41">
        <f t="shared" ref="O38" si="283">O37-O36</f>
        <v>0</v>
      </c>
      <c r="P38" s="41">
        <f t="shared" ref="P38" si="284">P37-P36</f>
        <v>0</v>
      </c>
      <c r="Q38" s="41">
        <f t="shared" ref="Q38" si="285">Q37-Q36</f>
        <v>1</v>
      </c>
      <c r="R38" s="41">
        <f t="shared" ref="R38" si="286">R37-R36</f>
        <v>0</v>
      </c>
      <c r="S38" s="41">
        <f t="shared" ref="S38" si="287">S37-S36</f>
        <v>0</v>
      </c>
      <c r="T38" s="41">
        <f t="shared" ref="T38" si="288">T37-T36</f>
        <v>0</v>
      </c>
      <c r="U38" s="41">
        <f t="shared" ref="U38" si="289">U37-U36</f>
        <v>0</v>
      </c>
      <c r="V38" s="41">
        <f t="shared" ref="V38" si="290">V37-V36</f>
        <v>0</v>
      </c>
      <c r="W38" s="41">
        <f t="shared" ref="W38" si="291">W37-W36</f>
        <v>-1</v>
      </c>
      <c r="X38" s="41">
        <f t="shared" ref="X38" si="292">X37-X36</f>
        <v>-5</v>
      </c>
      <c r="Y38" s="41">
        <f t="shared" ref="Y38" si="293">Y37-Y36</f>
        <v>0</v>
      </c>
      <c r="Z38" s="41">
        <f t="shared" ref="Z38" si="294">Z37-Z36</f>
        <v>3</v>
      </c>
      <c r="AA38" s="41">
        <f t="shared" ref="AA38" si="295">AA37-AA36</f>
        <v>-2</v>
      </c>
      <c r="AB38" s="41">
        <f t="shared" ref="AB38" si="296">AB37-AB36</f>
        <v>-7</v>
      </c>
      <c r="AC38" s="41">
        <f t="shared" ref="AC38" si="297">AC37-AC36</f>
        <v>44</v>
      </c>
    </row>
    <row r="39" spans="1:29" x14ac:dyDescent="0.25">
      <c r="A39" s="64" t="s">
        <v>438</v>
      </c>
      <c r="B39" s="94">
        <v>0</v>
      </c>
      <c r="C39" s="95">
        <v>9</v>
      </c>
      <c r="D39" s="96">
        <v>0</v>
      </c>
      <c r="E39" s="95">
        <v>9</v>
      </c>
      <c r="F39" s="95">
        <v>60</v>
      </c>
      <c r="G39" s="94">
        <v>78</v>
      </c>
      <c r="H39" s="95">
        <v>3</v>
      </c>
      <c r="I39" s="96">
        <v>0</v>
      </c>
      <c r="J39" s="96">
        <v>0</v>
      </c>
      <c r="K39" s="95">
        <v>1</v>
      </c>
      <c r="L39" s="95">
        <v>1</v>
      </c>
      <c r="M39" s="96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1</v>
      </c>
      <c r="U39" s="96">
        <v>0</v>
      </c>
      <c r="V39" s="96">
        <v>0</v>
      </c>
      <c r="W39" s="95">
        <v>1</v>
      </c>
      <c r="X39" s="95">
        <v>2</v>
      </c>
      <c r="Y39" s="96">
        <v>0</v>
      </c>
      <c r="Z39" s="95">
        <v>5</v>
      </c>
      <c r="AA39" s="95">
        <v>2</v>
      </c>
      <c r="AB39" s="94">
        <v>16</v>
      </c>
      <c r="AC39" s="51">
        <v>94</v>
      </c>
    </row>
    <row r="40" spans="1:29" ht="15.75" x14ac:dyDescent="0.25">
      <c r="A40" s="81" t="s">
        <v>476</v>
      </c>
      <c r="B40" s="10"/>
      <c r="C40" s="10">
        <v>3</v>
      </c>
      <c r="D40" s="10"/>
      <c r="E40" s="10">
        <v>1</v>
      </c>
      <c r="F40" s="10">
        <v>45</v>
      </c>
      <c r="G40" s="10">
        <v>49</v>
      </c>
      <c r="H40" s="10"/>
      <c r="I40" s="10"/>
      <c r="J40" s="10"/>
      <c r="K40" s="10"/>
      <c r="L40" s="10">
        <v>1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>
        <v>2</v>
      </c>
      <c r="AA40" s="10"/>
      <c r="AB40" s="10">
        <v>3</v>
      </c>
      <c r="AC40" s="22">
        <v>52</v>
      </c>
    </row>
    <row r="41" spans="1:29" x14ac:dyDescent="0.25">
      <c r="A41" s="20" t="s">
        <v>51</v>
      </c>
      <c r="B41" s="41">
        <f>B40-B39</f>
        <v>0</v>
      </c>
      <c r="C41" s="41">
        <f t="shared" ref="C41" si="298">C40-C39</f>
        <v>-6</v>
      </c>
      <c r="D41" s="41">
        <f t="shared" ref="D41" si="299">D40-D39</f>
        <v>0</v>
      </c>
      <c r="E41" s="41">
        <f t="shared" ref="E41" si="300">E40-E39</f>
        <v>-8</v>
      </c>
      <c r="F41" s="41">
        <f t="shared" ref="F41" si="301">F40-F39</f>
        <v>-15</v>
      </c>
      <c r="G41" s="41">
        <f t="shared" ref="G41" si="302">G40-G39</f>
        <v>-29</v>
      </c>
      <c r="H41" s="41">
        <f t="shared" ref="H41" si="303">H40-H39</f>
        <v>-3</v>
      </c>
      <c r="I41" s="41">
        <f t="shared" ref="I41" si="304">I40-I39</f>
        <v>0</v>
      </c>
      <c r="J41" s="41">
        <f t="shared" ref="J41" si="305">J40-J39</f>
        <v>0</v>
      </c>
      <c r="K41" s="41">
        <f t="shared" ref="K41" si="306">K40-K39</f>
        <v>-1</v>
      </c>
      <c r="L41" s="41">
        <f t="shared" ref="L41" si="307">L40-L39</f>
        <v>0</v>
      </c>
      <c r="M41" s="41">
        <f t="shared" ref="M41" si="308">M40-M39</f>
        <v>0</v>
      </c>
      <c r="N41" s="41">
        <f t="shared" ref="N41" si="309">N40-N39</f>
        <v>0</v>
      </c>
      <c r="O41" s="41">
        <f t="shared" ref="O41" si="310">O40-O39</f>
        <v>0</v>
      </c>
      <c r="P41" s="41">
        <f t="shared" ref="P41" si="311">P40-P39</f>
        <v>0</v>
      </c>
      <c r="Q41" s="41">
        <f t="shared" ref="Q41" si="312">Q40-Q39</f>
        <v>0</v>
      </c>
      <c r="R41" s="41">
        <f t="shared" ref="R41" si="313">R40-R39</f>
        <v>0</v>
      </c>
      <c r="S41" s="41">
        <f t="shared" ref="S41" si="314">S40-S39</f>
        <v>0</v>
      </c>
      <c r="T41" s="41">
        <f t="shared" ref="T41" si="315">T40-T39</f>
        <v>-1</v>
      </c>
      <c r="U41" s="41">
        <f t="shared" ref="U41" si="316">U40-U39</f>
        <v>0</v>
      </c>
      <c r="V41" s="41">
        <f t="shared" ref="V41" si="317">V40-V39</f>
        <v>0</v>
      </c>
      <c r="W41" s="41">
        <f t="shared" ref="W41" si="318">W40-W39</f>
        <v>-1</v>
      </c>
      <c r="X41" s="41">
        <f t="shared" ref="X41" si="319">X40-X39</f>
        <v>-2</v>
      </c>
      <c r="Y41" s="41">
        <f t="shared" ref="Y41" si="320">Y40-Y39</f>
        <v>0</v>
      </c>
      <c r="Z41" s="41">
        <f t="shared" ref="Z41" si="321">Z40-Z39</f>
        <v>-3</v>
      </c>
      <c r="AA41" s="41">
        <f t="shared" ref="AA41" si="322">AA40-AA39</f>
        <v>-2</v>
      </c>
      <c r="AB41" s="41">
        <f t="shared" ref="AB41" si="323">AB40-AB39</f>
        <v>-13</v>
      </c>
      <c r="AC41" s="41">
        <f t="shared" ref="AC41" si="324">AC40-AC39</f>
        <v>-42</v>
      </c>
    </row>
    <row r="42" spans="1:29" ht="15.75" x14ac:dyDescent="0.25">
      <c r="A42" s="64" t="s">
        <v>439</v>
      </c>
      <c r="B42" s="94">
        <v>0</v>
      </c>
      <c r="C42" s="95">
        <v>8</v>
      </c>
      <c r="D42" s="96">
        <v>0</v>
      </c>
      <c r="E42" s="95">
        <v>6</v>
      </c>
      <c r="F42" s="95">
        <v>90</v>
      </c>
      <c r="G42" s="94">
        <v>104</v>
      </c>
      <c r="H42" s="95">
        <v>4</v>
      </c>
      <c r="I42" s="96">
        <v>0</v>
      </c>
      <c r="J42" s="106">
        <v>0</v>
      </c>
      <c r="K42" s="95">
        <v>1</v>
      </c>
      <c r="L42" s="95">
        <v>1</v>
      </c>
      <c r="M42" s="96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1</v>
      </c>
      <c r="U42" s="96">
        <v>0</v>
      </c>
      <c r="V42" s="96">
        <v>0</v>
      </c>
      <c r="W42" s="95">
        <v>1</v>
      </c>
      <c r="X42" s="95">
        <v>4</v>
      </c>
      <c r="Y42" s="96">
        <v>0</v>
      </c>
      <c r="Z42" s="95">
        <v>3</v>
      </c>
      <c r="AA42" s="95">
        <v>4</v>
      </c>
      <c r="AB42" s="94">
        <v>19</v>
      </c>
      <c r="AC42" s="51">
        <v>123</v>
      </c>
    </row>
    <row r="43" spans="1:29" ht="15.75" x14ac:dyDescent="0.25">
      <c r="A43" s="81" t="s">
        <v>477</v>
      </c>
      <c r="B43" s="10"/>
      <c r="C43" s="10">
        <v>5</v>
      </c>
      <c r="D43" s="10"/>
      <c r="E43" s="10">
        <v>1</v>
      </c>
      <c r="F43" s="10">
        <v>47</v>
      </c>
      <c r="G43" s="10">
        <v>53</v>
      </c>
      <c r="H43" s="10"/>
      <c r="I43" s="10"/>
      <c r="J43" s="10">
        <v>1</v>
      </c>
      <c r="K43" s="10">
        <v>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>
        <v>4</v>
      </c>
      <c r="AA43" s="10"/>
      <c r="AB43" s="10">
        <v>6</v>
      </c>
      <c r="AC43" s="22">
        <v>59</v>
      </c>
    </row>
    <row r="44" spans="1:29" x14ac:dyDescent="0.25">
      <c r="A44" s="20" t="s">
        <v>51</v>
      </c>
      <c r="B44" s="41">
        <f>B43-B42</f>
        <v>0</v>
      </c>
      <c r="C44" s="41">
        <f t="shared" ref="C44" si="325">C43-C42</f>
        <v>-3</v>
      </c>
      <c r="D44" s="41">
        <f t="shared" ref="D44" si="326">D43-D42</f>
        <v>0</v>
      </c>
      <c r="E44" s="41">
        <f t="shared" ref="E44" si="327">E43-E42</f>
        <v>-5</v>
      </c>
      <c r="F44" s="41">
        <f t="shared" ref="F44" si="328">F43-F42</f>
        <v>-43</v>
      </c>
      <c r="G44" s="41">
        <f t="shared" ref="G44" si="329">G43-G42</f>
        <v>-51</v>
      </c>
      <c r="H44" s="41">
        <f t="shared" ref="H44" si="330">H43-H42</f>
        <v>-4</v>
      </c>
      <c r="I44" s="41">
        <f t="shared" ref="I44" si="331">I43-I42</f>
        <v>0</v>
      </c>
      <c r="J44" s="41">
        <f t="shared" ref="J44" si="332">J43-J42</f>
        <v>1</v>
      </c>
      <c r="K44" s="41">
        <f t="shared" ref="K44" si="333">K43-K42</f>
        <v>0</v>
      </c>
      <c r="L44" s="41">
        <f t="shared" ref="L44" si="334">L43-L42</f>
        <v>-1</v>
      </c>
      <c r="M44" s="41">
        <f t="shared" ref="M44" si="335">M43-M42</f>
        <v>0</v>
      </c>
      <c r="N44" s="41">
        <f t="shared" ref="N44" si="336">N43-N42</f>
        <v>0</v>
      </c>
      <c r="O44" s="41">
        <f t="shared" ref="O44" si="337">O43-O42</f>
        <v>0</v>
      </c>
      <c r="P44" s="41">
        <f t="shared" ref="P44" si="338">P43-P42</f>
        <v>0</v>
      </c>
      <c r="Q44" s="41">
        <f t="shared" ref="Q44" si="339">Q43-Q42</f>
        <v>0</v>
      </c>
      <c r="R44" s="41">
        <f t="shared" ref="R44" si="340">R43-R42</f>
        <v>0</v>
      </c>
      <c r="S44" s="41">
        <f t="shared" ref="S44" si="341">S43-S42</f>
        <v>0</v>
      </c>
      <c r="T44" s="41">
        <f t="shared" ref="T44" si="342">T43-T42</f>
        <v>-1</v>
      </c>
      <c r="U44" s="41">
        <f t="shared" ref="U44" si="343">U43-U42</f>
        <v>0</v>
      </c>
      <c r="V44" s="41">
        <f t="shared" ref="V44" si="344">V43-V42</f>
        <v>0</v>
      </c>
      <c r="W44" s="41">
        <f t="shared" ref="W44" si="345">W43-W42</f>
        <v>-1</v>
      </c>
      <c r="X44" s="41">
        <f t="shared" ref="X44" si="346">X43-X42</f>
        <v>-4</v>
      </c>
      <c r="Y44" s="41">
        <f t="shared" ref="Y44" si="347">Y43-Y42</f>
        <v>0</v>
      </c>
      <c r="Z44" s="41">
        <f t="shared" ref="Z44" si="348">Z43-Z42</f>
        <v>1</v>
      </c>
      <c r="AA44" s="41">
        <f t="shared" ref="AA44" si="349">AA43-AA42</f>
        <v>-4</v>
      </c>
      <c r="AB44" s="41">
        <f t="shared" ref="AB44" si="350">AB43-AB42</f>
        <v>-13</v>
      </c>
      <c r="AC44" s="41">
        <f t="shared" ref="AC44" si="351">AC43-AC42</f>
        <v>-64</v>
      </c>
    </row>
    <row r="45" spans="1:29" x14ac:dyDescent="0.25">
      <c r="A45" s="64" t="s">
        <v>440</v>
      </c>
      <c r="B45" s="94">
        <v>3</v>
      </c>
      <c r="C45" s="95">
        <v>5</v>
      </c>
      <c r="D45" s="95">
        <v>1</v>
      </c>
      <c r="E45" s="95">
        <v>2</v>
      </c>
      <c r="F45" s="95">
        <v>10</v>
      </c>
      <c r="G45" s="94">
        <v>18</v>
      </c>
      <c r="H45" s="95">
        <v>1</v>
      </c>
      <c r="I45" s="95">
        <v>0</v>
      </c>
      <c r="J45" s="95">
        <v>0</v>
      </c>
      <c r="K45" s="95">
        <v>0</v>
      </c>
      <c r="L45" s="95">
        <v>0</v>
      </c>
      <c r="M45" s="95">
        <v>10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4">
        <v>11</v>
      </c>
      <c r="AC45" s="51">
        <v>32</v>
      </c>
    </row>
    <row r="46" spans="1:29" ht="15.75" x14ac:dyDescent="0.25">
      <c r="A46" s="81" t="s">
        <v>478</v>
      </c>
      <c r="B46" s="10">
        <v>2</v>
      </c>
      <c r="C46" s="10">
        <v>5</v>
      </c>
      <c r="D46" s="10"/>
      <c r="E46" s="10">
        <v>2</v>
      </c>
      <c r="F46" s="10">
        <v>10</v>
      </c>
      <c r="G46" s="10">
        <v>17</v>
      </c>
      <c r="H46" s="10"/>
      <c r="I46" s="10"/>
      <c r="J46" s="10"/>
      <c r="K46" s="10"/>
      <c r="L46" s="10"/>
      <c r="M46" s="10">
        <v>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>
        <v>7</v>
      </c>
      <c r="AC46" s="22">
        <v>26</v>
      </c>
    </row>
    <row r="47" spans="1:29" x14ac:dyDescent="0.25">
      <c r="A47" s="20" t="s">
        <v>51</v>
      </c>
      <c r="B47" s="41">
        <f>B46-B45</f>
        <v>-1</v>
      </c>
      <c r="C47" s="41">
        <f t="shared" ref="C47" si="352">C46-C45</f>
        <v>0</v>
      </c>
      <c r="D47" s="41">
        <f t="shared" ref="D47" si="353">D46-D45</f>
        <v>-1</v>
      </c>
      <c r="E47" s="41">
        <f t="shared" ref="E47" si="354">E46-E45</f>
        <v>0</v>
      </c>
      <c r="F47" s="41">
        <f t="shared" ref="F47" si="355">F46-F45</f>
        <v>0</v>
      </c>
      <c r="G47" s="41">
        <f t="shared" ref="G47" si="356">G46-G45</f>
        <v>-1</v>
      </c>
      <c r="H47" s="41">
        <f t="shared" ref="H47" si="357">H46-H45</f>
        <v>-1</v>
      </c>
      <c r="I47" s="41">
        <f t="shared" ref="I47" si="358">I46-I45</f>
        <v>0</v>
      </c>
      <c r="J47" s="41">
        <f t="shared" ref="J47" si="359">J46-J45</f>
        <v>0</v>
      </c>
      <c r="K47" s="41">
        <f t="shared" ref="K47" si="360">K46-K45</f>
        <v>0</v>
      </c>
      <c r="L47" s="41">
        <f t="shared" ref="L47" si="361">L46-L45</f>
        <v>0</v>
      </c>
      <c r="M47" s="41">
        <f t="shared" ref="M47" si="362">M46-M45</f>
        <v>-3</v>
      </c>
      <c r="N47" s="41">
        <f t="shared" ref="N47" si="363">N46-N45</f>
        <v>0</v>
      </c>
      <c r="O47" s="41">
        <f t="shared" ref="O47" si="364">O46-O45</f>
        <v>0</v>
      </c>
      <c r="P47" s="41">
        <f t="shared" ref="P47" si="365">P46-P45</f>
        <v>0</v>
      </c>
      <c r="Q47" s="41">
        <f t="shared" ref="Q47" si="366">Q46-Q45</f>
        <v>0</v>
      </c>
      <c r="R47" s="41">
        <f t="shared" ref="R47" si="367">R46-R45</f>
        <v>0</v>
      </c>
      <c r="S47" s="41">
        <f t="shared" ref="S47" si="368">S46-S45</f>
        <v>0</v>
      </c>
      <c r="T47" s="41">
        <f t="shared" ref="T47" si="369">T46-T45</f>
        <v>0</v>
      </c>
      <c r="U47" s="41">
        <f t="shared" ref="U47" si="370">U46-U45</f>
        <v>0</v>
      </c>
      <c r="V47" s="41">
        <f t="shared" ref="V47" si="371">V46-V45</f>
        <v>0</v>
      </c>
      <c r="W47" s="41">
        <f t="shared" ref="W47" si="372">W46-W45</f>
        <v>0</v>
      </c>
      <c r="X47" s="41">
        <f t="shared" ref="X47" si="373">X46-X45</f>
        <v>0</v>
      </c>
      <c r="Y47" s="41">
        <f t="shared" ref="Y47" si="374">Y46-Y45</f>
        <v>0</v>
      </c>
      <c r="Z47" s="41">
        <f t="shared" ref="Z47" si="375">Z46-Z45</f>
        <v>0</v>
      </c>
      <c r="AA47" s="41">
        <f t="shared" ref="AA47" si="376">AA46-AA45</f>
        <v>0</v>
      </c>
      <c r="AB47" s="41">
        <f t="shared" ref="AB47" si="377">AB46-AB45</f>
        <v>-4</v>
      </c>
      <c r="AC47" s="41">
        <f t="shared" ref="AC47" si="378">AC46-AC45</f>
        <v>-6</v>
      </c>
    </row>
    <row r="48" spans="1:29" x14ac:dyDescent="0.25">
      <c r="A48" s="64" t="s">
        <v>441</v>
      </c>
      <c r="B48" s="94">
        <v>3</v>
      </c>
      <c r="C48" s="95">
        <v>2</v>
      </c>
      <c r="D48" s="95">
        <v>1</v>
      </c>
      <c r="E48" s="95">
        <v>1</v>
      </c>
      <c r="F48" s="95">
        <v>10</v>
      </c>
      <c r="G48" s="94">
        <v>14</v>
      </c>
      <c r="H48" s="95">
        <v>1</v>
      </c>
      <c r="I48" s="95">
        <v>0</v>
      </c>
      <c r="J48" s="95">
        <v>0</v>
      </c>
      <c r="K48" s="95">
        <v>0</v>
      </c>
      <c r="L48" s="95">
        <v>0</v>
      </c>
      <c r="M48" s="95">
        <v>4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4">
        <v>5</v>
      </c>
      <c r="AC48" s="51">
        <v>22</v>
      </c>
    </row>
    <row r="49" spans="1:29" ht="15.75" x14ac:dyDescent="0.25">
      <c r="A49" s="81" t="s">
        <v>479</v>
      </c>
      <c r="B49" s="10">
        <v>3</v>
      </c>
      <c r="C49" s="10">
        <v>2</v>
      </c>
      <c r="D49" s="10"/>
      <c r="E49" s="10"/>
      <c r="F49" s="10">
        <v>10</v>
      </c>
      <c r="G49" s="10">
        <v>12</v>
      </c>
      <c r="H49" s="10"/>
      <c r="I49" s="10"/>
      <c r="J49" s="10"/>
      <c r="K49" s="10"/>
      <c r="L49" s="10"/>
      <c r="M49" s="10">
        <v>3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>
        <v>3</v>
      </c>
      <c r="AC49" s="22">
        <v>18</v>
      </c>
    </row>
    <row r="50" spans="1:29" x14ac:dyDescent="0.25">
      <c r="A50" s="20" t="s">
        <v>51</v>
      </c>
      <c r="B50" s="41">
        <f>B49-B48</f>
        <v>0</v>
      </c>
      <c r="C50" s="41">
        <f t="shared" ref="C50" si="379">C49-C48</f>
        <v>0</v>
      </c>
      <c r="D50" s="41">
        <f t="shared" ref="D50" si="380">D49-D48</f>
        <v>-1</v>
      </c>
      <c r="E50" s="41">
        <f t="shared" ref="E50" si="381">E49-E48</f>
        <v>-1</v>
      </c>
      <c r="F50" s="41">
        <f t="shared" ref="F50" si="382">F49-F48</f>
        <v>0</v>
      </c>
      <c r="G50" s="41">
        <f t="shared" ref="G50" si="383">G49-G48</f>
        <v>-2</v>
      </c>
      <c r="H50" s="41">
        <f t="shared" ref="H50" si="384">H49-H48</f>
        <v>-1</v>
      </c>
      <c r="I50" s="41">
        <f t="shared" ref="I50" si="385">I49-I48</f>
        <v>0</v>
      </c>
      <c r="J50" s="41">
        <f t="shared" ref="J50" si="386">J49-J48</f>
        <v>0</v>
      </c>
      <c r="K50" s="41">
        <f t="shared" ref="K50" si="387">K49-K48</f>
        <v>0</v>
      </c>
      <c r="L50" s="41">
        <f t="shared" ref="L50" si="388">L49-L48</f>
        <v>0</v>
      </c>
      <c r="M50" s="41">
        <f t="shared" ref="M50" si="389">M49-M48</f>
        <v>-1</v>
      </c>
      <c r="N50" s="41">
        <f t="shared" ref="N50" si="390">N49-N48</f>
        <v>0</v>
      </c>
      <c r="O50" s="41">
        <f t="shared" ref="O50" si="391">O49-O48</f>
        <v>0</v>
      </c>
      <c r="P50" s="41">
        <f t="shared" ref="P50" si="392">P49-P48</f>
        <v>0</v>
      </c>
      <c r="Q50" s="41">
        <f t="shared" ref="Q50" si="393">Q49-Q48</f>
        <v>0</v>
      </c>
      <c r="R50" s="41">
        <f t="shared" ref="R50" si="394">R49-R48</f>
        <v>0</v>
      </c>
      <c r="S50" s="41">
        <f t="shared" ref="S50" si="395">S49-S48</f>
        <v>0</v>
      </c>
      <c r="T50" s="41">
        <f t="shared" ref="T50" si="396">T49-T48</f>
        <v>0</v>
      </c>
      <c r="U50" s="41">
        <f t="shared" ref="U50" si="397">U49-U48</f>
        <v>0</v>
      </c>
      <c r="V50" s="41">
        <f t="shared" ref="V50" si="398">V49-V48</f>
        <v>0</v>
      </c>
      <c r="W50" s="41">
        <f t="shared" ref="W50" si="399">W49-W48</f>
        <v>0</v>
      </c>
      <c r="X50" s="41">
        <f t="shared" ref="X50" si="400">X49-X48</f>
        <v>0</v>
      </c>
      <c r="Y50" s="41">
        <f t="shared" ref="Y50" si="401">Y49-Y48</f>
        <v>0</v>
      </c>
      <c r="Z50" s="41">
        <f t="shared" ref="Z50" si="402">Z49-Z48</f>
        <v>0</v>
      </c>
      <c r="AA50" s="41">
        <f t="shared" ref="AA50" si="403">AA49-AA48</f>
        <v>0</v>
      </c>
      <c r="AB50" s="41">
        <f t="shared" ref="AB50" si="404">AB49-AB48</f>
        <v>-2</v>
      </c>
      <c r="AC50" s="41">
        <f t="shared" ref="AC50" si="405">AC49-AC48</f>
        <v>-4</v>
      </c>
    </row>
    <row r="51" spans="1:29" x14ac:dyDescent="0.25">
      <c r="A51" s="64" t="s">
        <v>442</v>
      </c>
      <c r="B51" s="94">
        <v>0</v>
      </c>
      <c r="C51" s="95">
        <v>3</v>
      </c>
      <c r="D51" s="95">
        <v>0</v>
      </c>
      <c r="E51" s="95">
        <v>2</v>
      </c>
      <c r="F51" s="95">
        <v>5</v>
      </c>
      <c r="G51" s="94">
        <v>10</v>
      </c>
      <c r="H51" s="95">
        <v>1</v>
      </c>
      <c r="I51" s="95">
        <v>0</v>
      </c>
      <c r="J51" s="95">
        <v>0</v>
      </c>
      <c r="K51" s="95">
        <v>0</v>
      </c>
      <c r="L51" s="95">
        <v>0</v>
      </c>
      <c r="M51" s="95">
        <v>3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4">
        <v>4</v>
      </c>
      <c r="AC51" s="51">
        <v>14</v>
      </c>
    </row>
    <row r="52" spans="1:29" ht="15.75" x14ac:dyDescent="0.25">
      <c r="A52" s="81" t="s">
        <v>480</v>
      </c>
      <c r="B52" s="10"/>
      <c r="C52" s="10">
        <v>3</v>
      </c>
      <c r="D52" s="10"/>
      <c r="E52" s="10">
        <v>2</v>
      </c>
      <c r="F52" s="10">
        <v>5</v>
      </c>
      <c r="G52" s="10">
        <v>10</v>
      </c>
      <c r="H52" s="10"/>
      <c r="I52" s="10"/>
      <c r="J52" s="10"/>
      <c r="K52" s="10"/>
      <c r="L52" s="10"/>
      <c r="M52" s="10">
        <v>3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>
        <v>3</v>
      </c>
      <c r="AC52" s="22">
        <v>13</v>
      </c>
    </row>
    <row r="53" spans="1:29" x14ac:dyDescent="0.25">
      <c r="A53" s="20" t="s">
        <v>51</v>
      </c>
      <c r="B53" s="41">
        <f>B52-B51</f>
        <v>0</v>
      </c>
      <c r="C53" s="41">
        <f t="shared" ref="C53" si="406">C52-C51</f>
        <v>0</v>
      </c>
      <c r="D53" s="41">
        <f t="shared" ref="D53" si="407">D52-D51</f>
        <v>0</v>
      </c>
      <c r="E53" s="41">
        <f t="shared" ref="E53" si="408">E52-E51</f>
        <v>0</v>
      </c>
      <c r="F53" s="41">
        <f t="shared" ref="F53" si="409">F52-F51</f>
        <v>0</v>
      </c>
      <c r="G53" s="41">
        <f t="shared" ref="G53" si="410">G52-G51</f>
        <v>0</v>
      </c>
      <c r="H53" s="41">
        <f t="shared" ref="H53" si="411">H52-H51</f>
        <v>-1</v>
      </c>
      <c r="I53" s="41">
        <f t="shared" ref="I53" si="412">I52-I51</f>
        <v>0</v>
      </c>
      <c r="J53" s="41">
        <f t="shared" ref="J53" si="413">J52-J51</f>
        <v>0</v>
      </c>
      <c r="K53" s="41">
        <f t="shared" ref="K53" si="414">K52-K51</f>
        <v>0</v>
      </c>
      <c r="L53" s="41">
        <f t="shared" ref="L53" si="415">L52-L51</f>
        <v>0</v>
      </c>
      <c r="M53" s="41">
        <f t="shared" ref="M53" si="416">M52-M51</f>
        <v>0</v>
      </c>
      <c r="N53" s="41">
        <f t="shared" ref="N53" si="417">N52-N51</f>
        <v>0</v>
      </c>
      <c r="O53" s="41">
        <f t="shared" ref="O53" si="418">O52-O51</f>
        <v>0</v>
      </c>
      <c r="P53" s="41">
        <f t="shared" ref="P53" si="419">P52-P51</f>
        <v>0</v>
      </c>
      <c r="Q53" s="41">
        <f t="shared" ref="Q53" si="420">Q52-Q51</f>
        <v>0</v>
      </c>
      <c r="R53" s="41">
        <f t="shared" ref="R53" si="421">R52-R51</f>
        <v>0</v>
      </c>
      <c r="S53" s="41">
        <f t="shared" ref="S53" si="422">S52-S51</f>
        <v>0</v>
      </c>
      <c r="T53" s="41">
        <f t="shared" ref="T53" si="423">T52-T51</f>
        <v>0</v>
      </c>
      <c r="U53" s="41">
        <f t="shared" ref="U53" si="424">U52-U51</f>
        <v>0</v>
      </c>
      <c r="V53" s="41">
        <f t="shared" ref="V53" si="425">V52-V51</f>
        <v>0</v>
      </c>
      <c r="W53" s="41">
        <f t="shared" ref="W53" si="426">W52-W51</f>
        <v>0</v>
      </c>
      <c r="X53" s="41">
        <f t="shared" ref="X53" si="427">X52-X51</f>
        <v>0</v>
      </c>
      <c r="Y53" s="41">
        <f t="shared" ref="Y53" si="428">Y52-Y51</f>
        <v>0</v>
      </c>
      <c r="Z53" s="41">
        <f t="shared" ref="Z53" si="429">Z52-Z51</f>
        <v>0</v>
      </c>
      <c r="AA53" s="41">
        <f t="shared" ref="AA53" si="430">AA52-AA51</f>
        <v>0</v>
      </c>
      <c r="AB53" s="41">
        <f t="shared" ref="AB53" si="431">AB52-AB51</f>
        <v>-1</v>
      </c>
      <c r="AC53" s="41">
        <f t="shared" ref="AC53" si="432">AC52-AC51</f>
        <v>-1</v>
      </c>
    </row>
    <row r="54" spans="1:29" x14ac:dyDescent="0.25">
      <c r="A54" s="64" t="s">
        <v>443</v>
      </c>
      <c r="B54" s="94">
        <v>1</v>
      </c>
      <c r="C54" s="95">
        <v>3</v>
      </c>
      <c r="D54" s="95">
        <v>0</v>
      </c>
      <c r="E54" s="95">
        <v>2</v>
      </c>
      <c r="F54" s="95">
        <v>14</v>
      </c>
      <c r="G54" s="94">
        <v>19</v>
      </c>
      <c r="H54" s="95">
        <v>1</v>
      </c>
      <c r="I54" s="95">
        <v>0</v>
      </c>
      <c r="J54" s="95">
        <v>0</v>
      </c>
      <c r="K54" s="95">
        <v>0</v>
      </c>
      <c r="L54" s="95">
        <v>0</v>
      </c>
      <c r="M54" s="95">
        <v>6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4">
        <v>7</v>
      </c>
      <c r="AC54" s="51">
        <v>27</v>
      </c>
    </row>
    <row r="55" spans="1:29" ht="25.5" x14ac:dyDescent="0.25">
      <c r="A55" s="81" t="s">
        <v>481</v>
      </c>
      <c r="B55" s="10">
        <v>1</v>
      </c>
      <c r="C55" s="10">
        <v>1</v>
      </c>
      <c r="D55" s="10"/>
      <c r="E55" s="10">
        <v>2</v>
      </c>
      <c r="F55" s="10">
        <v>14</v>
      </c>
      <c r="G55" s="10">
        <v>17</v>
      </c>
      <c r="H55" s="10">
        <v>1</v>
      </c>
      <c r="I55" s="10"/>
      <c r="J55" s="10"/>
      <c r="K55" s="10"/>
      <c r="L55" s="10"/>
      <c r="M55" s="10">
        <v>4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>
        <v>5</v>
      </c>
      <c r="AC55" s="22">
        <v>23</v>
      </c>
    </row>
    <row r="56" spans="1:29" x14ac:dyDescent="0.25">
      <c r="A56" s="20" t="s">
        <v>51</v>
      </c>
      <c r="B56" s="41">
        <f>B55-B54</f>
        <v>0</v>
      </c>
      <c r="C56" s="41">
        <f t="shared" ref="C56" si="433">C55-C54</f>
        <v>-2</v>
      </c>
      <c r="D56" s="41">
        <f t="shared" ref="D56" si="434">D55-D54</f>
        <v>0</v>
      </c>
      <c r="E56" s="41">
        <f t="shared" ref="E56" si="435">E55-E54</f>
        <v>0</v>
      </c>
      <c r="F56" s="41">
        <f t="shared" ref="F56" si="436">F55-F54</f>
        <v>0</v>
      </c>
      <c r="G56" s="41">
        <f t="shared" ref="G56" si="437">G55-G54</f>
        <v>-2</v>
      </c>
      <c r="H56" s="41">
        <f t="shared" ref="H56" si="438">H55-H54</f>
        <v>0</v>
      </c>
      <c r="I56" s="41">
        <f t="shared" ref="I56" si="439">I55-I54</f>
        <v>0</v>
      </c>
      <c r="J56" s="41">
        <f t="shared" ref="J56" si="440">J55-J54</f>
        <v>0</v>
      </c>
      <c r="K56" s="41">
        <f t="shared" ref="K56" si="441">K55-K54</f>
        <v>0</v>
      </c>
      <c r="L56" s="41">
        <f t="shared" ref="L56" si="442">L55-L54</f>
        <v>0</v>
      </c>
      <c r="M56" s="41">
        <f t="shared" ref="M56" si="443">M55-M54</f>
        <v>-2</v>
      </c>
      <c r="N56" s="41">
        <f t="shared" ref="N56" si="444">N55-N54</f>
        <v>0</v>
      </c>
      <c r="O56" s="41">
        <f t="shared" ref="O56" si="445">O55-O54</f>
        <v>0</v>
      </c>
      <c r="P56" s="41">
        <f t="shared" ref="P56" si="446">P55-P54</f>
        <v>0</v>
      </c>
      <c r="Q56" s="41">
        <f t="shared" ref="Q56" si="447">Q55-Q54</f>
        <v>0</v>
      </c>
      <c r="R56" s="41">
        <f t="shared" ref="R56" si="448">R55-R54</f>
        <v>0</v>
      </c>
      <c r="S56" s="41">
        <f t="shared" ref="S56" si="449">S55-S54</f>
        <v>0</v>
      </c>
      <c r="T56" s="41">
        <f t="shared" ref="T56" si="450">T55-T54</f>
        <v>0</v>
      </c>
      <c r="U56" s="41">
        <f t="shared" ref="U56" si="451">U55-U54</f>
        <v>0</v>
      </c>
      <c r="V56" s="41">
        <f t="shared" ref="V56" si="452">V55-V54</f>
        <v>0</v>
      </c>
      <c r="W56" s="41">
        <f t="shared" ref="W56" si="453">W55-W54</f>
        <v>0</v>
      </c>
      <c r="X56" s="41">
        <f t="shared" ref="X56" si="454">X55-X54</f>
        <v>0</v>
      </c>
      <c r="Y56" s="41">
        <f t="shared" ref="Y56" si="455">Y55-Y54</f>
        <v>0</v>
      </c>
      <c r="Z56" s="41">
        <f t="shared" ref="Z56" si="456">Z55-Z54</f>
        <v>0</v>
      </c>
      <c r="AA56" s="41">
        <f t="shared" ref="AA56" si="457">AA55-AA54</f>
        <v>0</v>
      </c>
      <c r="AB56" s="41">
        <f t="shared" ref="AB56" si="458">AB55-AB54</f>
        <v>-2</v>
      </c>
      <c r="AC56" s="41">
        <f t="shared" ref="AC56" si="459">AC55-AC54</f>
        <v>-4</v>
      </c>
    </row>
    <row r="57" spans="1:29" x14ac:dyDescent="0.25">
      <c r="A57" s="64" t="s">
        <v>444</v>
      </c>
      <c r="B57" s="94">
        <v>3</v>
      </c>
      <c r="C57" s="95">
        <v>8</v>
      </c>
      <c r="D57" s="95">
        <v>1</v>
      </c>
      <c r="E57" s="95">
        <v>1</v>
      </c>
      <c r="F57" s="95">
        <v>13</v>
      </c>
      <c r="G57" s="94">
        <v>23</v>
      </c>
      <c r="H57" s="95">
        <v>2</v>
      </c>
      <c r="I57" s="95">
        <v>0</v>
      </c>
      <c r="J57" s="95">
        <v>0</v>
      </c>
      <c r="K57" s="95">
        <v>0</v>
      </c>
      <c r="L57" s="95">
        <v>0</v>
      </c>
      <c r="M57" s="95">
        <v>8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1</v>
      </c>
      <c r="AB57" s="94">
        <v>11</v>
      </c>
      <c r="AC57" s="51">
        <v>37</v>
      </c>
    </row>
    <row r="58" spans="1:29" ht="15.75" x14ac:dyDescent="0.25">
      <c r="A58" s="81" t="s">
        <v>482</v>
      </c>
      <c r="B58" s="10">
        <v>3</v>
      </c>
      <c r="C58" s="10">
        <v>5</v>
      </c>
      <c r="D58" s="10"/>
      <c r="E58" s="10">
        <v>1</v>
      </c>
      <c r="F58" s="10">
        <v>12</v>
      </c>
      <c r="G58" s="10">
        <v>18</v>
      </c>
      <c r="H58" s="10">
        <v>1</v>
      </c>
      <c r="I58" s="10"/>
      <c r="J58" s="10"/>
      <c r="K58" s="10"/>
      <c r="L58" s="10"/>
      <c r="M58" s="10">
        <v>4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>
        <v>5</v>
      </c>
      <c r="AC58" s="22">
        <v>26</v>
      </c>
    </row>
    <row r="59" spans="1:29" x14ac:dyDescent="0.25">
      <c r="A59" s="20" t="s">
        <v>51</v>
      </c>
      <c r="B59" s="41">
        <f>B58-B57</f>
        <v>0</v>
      </c>
      <c r="C59" s="41">
        <f t="shared" ref="C59" si="460">C58-C57</f>
        <v>-3</v>
      </c>
      <c r="D59" s="41">
        <f t="shared" ref="D59" si="461">D58-D57</f>
        <v>-1</v>
      </c>
      <c r="E59" s="41">
        <f t="shared" ref="E59" si="462">E58-E57</f>
        <v>0</v>
      </c>
      <c r="F59" s="41">
        <f t="shared" ref="F59" si="463">F58-F57</f>
        <v>-1</v>
      </c>
      <c r="G59" s="41">
        <f t="shared" ref="G59" si="464">G58-G57</f>
        <v>-5</v>
      </c>
      <c r="H59" s="41">
        <f t="shared" ref="H59" si="465">H58-H57</f>
        <v>-1</v>
      </c>
      <c r="I59" s="41">
        <f t="shared" ref="I59" si="466">I58-I57</f>
        <v>0</v>
      </c>
      <c r="J59" s="41">
        <f t="shared" ref="J59" si="467">J58-J57</f>
        <v>0</v>
      </c>
      <c r="K59" s="41">
        <f t="shared" ref="K59" si="468">K58-K57</f>
        <v>0</v>
      </c>
      <c r="L59" s="41">
        <f t="shared" ref="L59" si="469">L58-L57</f>
        <v>0</v>
      </c>
      <c r="M59" s="41">
        <f t="shared" ref="M59" si="470">M58-M57</f>
        <v>-4</v>
      </c>
      <c r="N59" s="41">
        <f t="shared" ref="N59" si="471">N58-N57</f>
        <v>0</v>
      </c>
      <c r="O59" s="41">
        <f t="shared" ref="O59" si="472">O58-O57</f>
        <v>0</v>
      </c>
      <c r="P59" s="41">
        <f t="shared" ref="P59" si="473">P58-P57</f>
        <v>0</v>
      </c>
      <c r="Q59" s="41">
        <f t="shared" ref="Q59" si="474">Q58-Q57</f>
        <v>0</v>
      </c>
      <c r="R59" s="41">
        <f t="shared" ref="R59" si="475">R58-R57</f>
        <v>0</v>
      </c>
      <c r="S59" s="41">
        <f t="shared" ref="S59" si="476">S58-S57</f>
        <v>0</v>
      </c>
      <c r="T59" s="41">
        <f t="shared" ref="T59" si="477">T58-T57</f>
        <v>0</v>
      </c>
      <c r="U59" s="41">
        <f t="shared" ref="U59" si="478">U58-U57</f>
        <v>0</v>
      </c>
      <c r="V59" s="41">
        <f t="shared" ref="V59" si="479">V58-V57</f>
        <v>0</v>
      </c>
      <c r="W59" s="41">
        <f t="shared" ref="W59" si="480">W58-W57</f>
        <v>0</v>
      </c>
      <c r="X59" s="41">
        <f t="shared" ref="X59" si="481">X58-X57</f>
        <v>0</v>
      </c>
      <c r="Y59" s="41">
        <f t="shared" ref="Y59" si="482">Y58-Y57</f>
        <v>0</v>
      </c>
      <c r="Z59" s="41">
        <f t="shared" ref="Z59" si="483">Z58-Z57</f>
        <v>0</v>
      </c>
      <c r="AA59" s="41">
        <f t="shared" ref="AA59" si="484">AA58-AA57</f>
        <v>-1</v>
      </c>
      <c r="AB59" s="41">
        <f t="shared" ref="AB59" si="485">AB58-AB57</f>
        <v>-6</v>
      </c>
      <c r="AC59" s="41">
        <f t="shared" ref="AC59" si="486">AC58-AC57</f>
        <v>-11</v>
      </c>
    </row>
    <row r="60" spans="1:29" x14ac:dyDescent="0.25">
      <c r="A60" s="64" t="s">
        <v>445</v>
      </c>
      <c r="B60" s="94">
        <v>0</v>
      </c>
      <c r="C60" s="95">
        <v>4</v>
      </c>
      <c r="D60" s="95">
        <v>1</v>
      </c>
      <c r="E60" s="95">
        <v>2</v>
      </c>
      <c r="F60" s="95">
        <v>10</v>
      </c>
      <c r="G60" s="94">
        <v>17</v>
      </c>
      <c r="H60" s="95">
        <v>1</v>
      </c>
      <c r="I60" s="95">
        <v>0</v>
      </c>
      <c r="J60" s="95">
        <v>0</v>
      </c>
      <c r="K60" s="95">
        <v>0</v>
      </c>
      <c r="L60" s="95">
        <v>5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4">
        <v>6</v>
      </c>
      <c r="AC60" s="51">
        <v>23</v>
      </c>
    </row>
    <row r="61" spans="1:29" ht="15.75" x14ac:dyDescent="0.25">
      <c r="A61" s="81" t="s">
        <v>483</v>
      </c>
      <c r="B61" s="10"/>
      <c r="C61" s="10">
        <v>4</v>
      </c>
      <c r="D61" s="10"/>
      <c r="E61" s="10"/>
      <c r="F61" s="10">
        <v>12</v>
      </c>
      <c r="G61" s="10">
        <v>16</v>
      </c>
      <c r="H61" s="10">
        <v>1</v>
      </c>
      <c r="I61" s="10"/>
      <c r="J61" s="10"/>
      <c r="K61" s="10"/>
      <c r="L61" s="10">
        <v>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>
        <v>2</v>
      </c>
      <c r="AC61" s="22">
        <v>18</v>
      </c>
    </row>
    <row r="62" spans="1:29" x14ac:dyDescent="0.25">
      <c r="A62" s="20" t="s">
        <v>51</v>
      </c>
      <c r="B62" s="41">
        <f>B61-B60</f>
        <v>0</v>
      </c>
      <c r="C62" s="41">
        <f t="shared" ref="C62" si="487">C61-C60</f>
        <v>0</v>
      </c>
      <c r="D62" s="41">
        <f t="shared" ref="D62" si="488">D61-D60</f>
        <v>-1</v>
      </c>
      <c r="E62" s="41">
        <f t="shared" ref="E62" si="489">E61-E60</f>
        <v>-2</v>
      </c>
      <c r="F62" s="41">
        <f t="shared" ref="F62" si="490">F61-F60</f>
        <v>2</v>
      </c>
      <c r="G62" s="41">
        <f t="shared" ref="G62" si="491">G61-G60</f>
        <v>-1</v>
      </c>
      <c r="H62" s="41">
        <f t="shared" ref="H62" si="492">H61-H60</f>
        <v>0</v>
      </c>
      <c r="I62" s="41">
        <f t="shared" ref="I62" si="493">I61-I60</f>
        <v>0</v>
      </c>
      <c r="J62" s="41">
        <f t="shared" ref="J62" si="494">J61-J60</f>
        <v>0</v>
      </c>
      <c r="K62" s="41">
        <f t="shared" ref="K62" si="495">K61-K60</f>
        <v>0</v>
      </c>
      <c r="L62" s="41">
        <f t="shared" ref="L62" si="496">L61-L60</f>
        <v>-4</v>
      </c>
      <c r="M62" s="41">
        <f t="shared" ref="M62" si="497">M61-M60</f>
        <v>0</v>
      </c>
      <c r="N62" s="41">
        <f t="shared" ref="N62" si="498">N61-N60</f>
        <v>0</v>
      </c>
      <c r="O62" s="41">
        <f t="shared" ref="O62" si="499">O61-O60</f>
        <v>0</v>
      </c>
      <c r="P62" s="41">
        <f t="shared" ref="P62" si="500">P61-P60</f>
        <v>0</v>
      </c>
      <c r="Q62" s="41">
        <f t="shared" ref="Q62" si="501">Q61-Q60</f>
        <v>0</v>
      </c>
      <c r="R62" s="41">
        <f t="shared" ref="R62" si="502">R61-R60</f>
        <v>0</v>
      </c>
      <c r="S62" s="41">
        <f t="shared" ref="S62" si="503">S61-S60</f>
        <v>0</v>
      </c>
      <c r="T62" s="41">
        <f t="shared" ref="T62" si="504">T61-T60</f>
        <v>0</v>
      </c>
      <c r="U62" s="41">
        <f t="shared" ref="U62" si="505">U61-U60</f>
        <v>0</v>
      </c>
      <c r="V62" s="41">
        <f t="shared" ref="V62" si="506">V61-V60</f>
        <v>0</v>
      </c>
      <c r="W62" s="41">
        <f t="shared" ref="W62" si="507">W61-W60</f>
        <v>0</v>
      </c>
      <c r="X62" s="41">
        <f t="shared" ref="X62" si="508">X61-X60</f>
        <v>0</v>
      </c>
      <c r="Y62" s="41">
        <f t="shared" ref="Y62" si="509">Y61-Y60</f>
        <v>0</v>
      </c>
      <c r="Z62" s="41">
        <f t="shared" ref="Z62" si="510">Z61-Z60</f>
        <v>0</v>
      </c>
      <c r="AA62" s="41">
        <f t="shared" ref="AA62" si="511">AA61-AA60</f>
        <v>0</v>
      </c>
      <c r="AB62" s="41">
        <f t="shared" ref="AB62" si="512">AB61-AB60</f>
        <v>-4</v>
      </c>
      <c r="AC62" s="41">
        <f t="shared" ref="AC62" si="513">AC61-AC60</f>
        <v>-5</v>
      </c>
    </row>
    <row r="63" spans="1:29" x14ac:dyDescent="0.25">
      <c r="A63" s="64" t="s">
        <v>446</v>
      </c>
      <c r="B63" s="94">
        <v>2</v>
      </c>
      <c r="C63" s="95">
        <v>4</v>
      </c>
      <c r="D63" s="95">
        <v>0</v>
      </c>
      <c r="E63" s="95">
        <v>1</v>
      </c>
      <c r="F63" s="95">
        <v>4</v>
      </c>
      <c r="G63" s="94">
        <v>9</v>
      </c>
      <c r="H63" s="95">
        <v>0</v>
      </c>
      <c r="I63" s="95">
        <v>0</v>
      </c>
      <c r="J63" s="95">
        <v>0</v>
      </c>
      <c r="K63" s="95">
        <v>0</v>
      </c>
      <c r="L63" s="95">
        <v>4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4">
        <v>4</v>
      </c>
      <c r="AC63" s="51">
        <v>15</v>
      </c>
    </row>
    <row r="64" spans="1:29" ht="15.75" x14ac:dyDescent="0.25">
      <c r="A64" s="81" t="s">
        <v>484</v>
      </c>
      <c r="B64" s="10">
        <v>2</v>
      </c>
      <c r="C64" s="10">
        <v>1</v>
      </c>
      <c r="D64" s="10"/>
      <c r="E64" s="10"/>
      <c r="F64" s="10">
        <v>2</v>
      </c>
      <c r="G64" s="10">
        <v>3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22">
        <v>5</v>
      </c>
    </row>
    <row r="65" spans="1:29" x14ac:dyDescent="0.25">
      <c r="A65" s="20" t="s">
        <v>51</v>
      </c>
      <c r="B65" s="41">
        <f>B64-B63</f>
        <v>0</v>
      </c>
      <c r="C65" s="41">
        <f t="shared" ref="C65" si="514">C64-C63</f>
        <v>-3</v>
      </c>
      <c r="D65" s="41">
        <f t="shared" ref="D65" si="515">D64-D63</f>
        <v>0</v>
      </c>
      <c r="E65" s="41">
        <f t="shared" ref="E65" si="516">E64-E63</f>
        <v>-1</v>
      </c>
      <c r="F65" s="41">
        <f t="shared" ref="F65" si="517">F64-F63</f>
        <v>-2</v>
      </c>
      <c r="G65" s="41">
        <f t="shared" ref="G65" si="518">G64-G63</f>
        <v>-6</v>
      </c>
      <c r="H65" s="41">
        <f t="shared" ref="H65" si="519">H64-H63</f>
        <v>0</v>
      </c>
      <c r="I65" s="41">
        <f t="shared" ref="I65" si="520">I64-I63</f>
        <v>0</v>
      </c>
      <c r="J65" s="41">
        <f t="shared" ref="J65" si="521">J64-J63</f>
        <v>0</v>
      </c>
      <c r="K65" s="41">
        <f t="shared" ref="K65" si="522">K64-K63</f>
        <v>0</v>
      </c>
      <c r="L65" s="41">
        <f t="shared" ref="L65" si="523">L64-L63</f>
        <v>-4</v>
      </c>
      <c r="M65" s="41">
        <f t="shared" ref="M65" si="524">M64-M63</f>
        <v>0</v>
      </c>
      <c r="N65" s="41">
        <f t="shared" ref="N65" si="525">N64-N63</f>
        <v>0</v>
      </c>
      <c r="O65" s="41">
        <f t="shared" ref="O65" si="526">O64-O63</f>
        <v>0</v>
      </c>
      <c r="P65" s="41">
        <f t="shared" ref="P65" si="527">P64-P63</f>
        <v>0</v>
      </c>
      <c r="Q65" s="41">
        <f t="shared" ref="Q65" si="528">Q64-Q63</f>
        <v>0</v>
      </c>
      <c r="R65" s="41">
        <f t="shared" ref="R65" si="529">R64-R63</f>
        <v>0</v>
      </c>
      <c r="S65" s="41">
        <f t="shared" ref="S65" si="530">S64-S63</f>
        <v>0</v>
      </c>
      <c r="T65" s="41">
        <f t="shared" ref="T65" si="531">T64-T63</f>
        <v>0</v>
      </c>
      <c r="U65" s="41">
        <f t="shared" ref="U65" si="532">U64-U63</f>
        <v>0</v>
      </c>
      <c r="V65" s="41">
        <f t="shared" ref="V65" si="533">V64-V63</f>
        <v>0</v>
      </c>
      <c r="W65" s="41">
        <f t="shared" ref="W65" si="534">W64-W63</f>
        <v>0</v>
      </c>
      <c r="X65" s="41">
        <f t="shared" ref="X65" si="535">X64-X63</f>
        <v>0</v>
      </c>
      <c r="Y65" s="41">
        <f t="shared" ref="Y65" si="536">Y64-Y63</f>
        <v>0</v>
      </c>
      <c r="Z65" s="41">
        <f t="shared" ref="Z65" si="537">Z64-Z63</f>
        <v>0</v>
      </c>
      <c r="AA65" s="41">
        <f t="shared" ref="AA65" si="538">AA64-AA63</f>
        <v>0</v>
      </c>
      <c r="AB65" s="41">
        <f t="shared" ref="AB65" si="539">AB64-AB63</f>
        <v>-4</v>
      </c>
      <c r="AC65" s="41">
        <f t="shared" ref="AC65" si="540">AC64-AC63</f>
        <v>-10</v>
      </c>
    </row>
    <row r="66" spans="1:29" x14ac:dyDescent="0.25">
      <c r="A66" s="64" t="s">
        <v>447</v>
      </c>
      <c r="B66" s="94">
        <v>1</v>
      </c>
      <c r="C66" s="95">
        <v>3</v>
      </c>
      <c r="D66" s="95">
        <v>0</v>
      </c>
      <c r="E66" s="95">
        <v>2</v>
      </c>
      <c r="F66" s="95">
        <v>5</v>
      </c>
      <c r="G66" s="94">
        <v>10</v>
      </c>
      <c r="H66" s="95">
        <v>0</v>
      </c>
      <c r="I66" s="95">
        <v>0</v>
      </c>
      <c r="J66" s="95">
        <v>0</v>
      </c>
      <c r="K66" s="95">
        <v>0</v>
      </c>
      <c r="L66" s="95">
        <v>3</v>
      </c>
      <c r="M66" s="95">
        <v>1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4">
        <v>4</v>
      </c>
      <c r="AC66" s="51">
        <v>15</v>
      </c>
    </row>
    <row r="67" spans="1:29" ht="15.75" x14ac:dyDescent="0.25">
      <c r="A67" s="81" t="s">
        <v>485</v>
      </c>
      <c r="B67" s="10">
        <v>2</v>
      </c>
      <c r="C67" s="10">
        <v>4</v>
      </c>
      <c r="D67" s="10"/>
      <c r="E67" s="10"/>
      <c r="F67" s="10">
        <v>5</v>
      </c>
      <c r="G67" s="10">
        <v>9</v>
      </c>
      <c r="H67" s="10"/>
      <c r="I67" s="10"/>
      <c r="J67" s="10"/>
      <c r="K67" s="10"/>
      <c r="L67" s="10">
        <v>1</v>
      </c>
      <c r="M67" s="10">
        <v>2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>
        <v>3</v>
      </c>
      <c r="AC67" s="22">
        <v>14</v>
      </c>
    </row>
    <row r="68" spans="1:29" x14ac:dyDescent="0.25">
      <c r="A68" s="20" t="s">
        <v>51</v>
      </c>
      <c r="B68" s="41">
        <f>B67-B66</f>
        <v>1</v>
      </c>
      <c r="C68" s="41">
        <f t="shared" ref="C68" si="541">C67-C66</f>
        <v>1</v>
      </c>
      <c r="D68" s="41">
        <f t="shared" ref="D68" si="542">D67-D66</f>
        <v>0</v>
      </c>
      <c r="E68" s="41">
        <f t="shared" ref="E68" si="543">E67-E66</f>
        <v>-2</v>
      </c>
      <c r="F68" s="41">
        <f t="shared" ref="F68" si="544">F67-F66</f>
        <v>0</v>
      </c>
      <c r="G68" s="41">
        <f t="shared" ref="G68" si="545">G67-G66</f>
        <v>-1</v>
      </c>
      <c r="H68" s="41">
        <f t="shared" ref="H68" si="546">H67-H66</f>
        <v>0</v>
      </c>
      <c r="I68" s="41">
        <f t="shared" ref="I68" si="547">I67-I66</f>
        <v>0</v>
      </c>
      <c r="J68" s="41">
        <f t="shared" ref="J68" si="548">J67-J66</f>
        <v>0</v>
      </c>
      <c r="K68" s="41">
        <f t="shared" ref="K68" si="549">K67-K66</f>
        <v>0</v>
      </c>
      <c r="L68" s="41">
        <f t="shared" ref="L68" si="550">L67-L66</f>
        <v>-2</v>
      </c>
      <c r="M68" s="41">
        <f t="shared" ref="M68" si="551">M67-M66</f>
        <v>1</v>
      </c>
      <c r="N68" s="41">
        <f t="shared" ref="N68" si="552">N67-N66</f>
        <v>0</v>
      </c>
      <c r="O68" s="41">
        <f t="shared" ref="O68" si="553">O67-O66</f>
        <v>0</v>
      </c>
      <c r="P68" s="41">
        <f t="shared" ref="P68" si="554">P67-P66</f>
        <v>0</v>
      </c>
      <c r="Q68" s="41">
        <f t="shared" ref="Q68" si="555">Q67-Q66</f>
        <v>0</v>
      </c>
      <c r="R68" s="41">
        <f t="shared" ref="R68" si="556">R67-R66</f>
        <v>0</v>
      </c>
      <c r="S68" s="41">
        <f t="shared" ref="S68" si="557">S67-S66</f>
        <v>0</v>
      </c>
      <c r="T68" s="41">
        <f t="shared" ref="T68" si="558">T67-T66</f>
        <v>0</v>
      </c>
      <c r="U68" s="41">
        <f t="shared" ref="U68" si="559">U67-U66</f>
        <v>0</v>
      </c>
      <c r="V68" s="41">
        <f t="shared" ref="V68" si="560">V67-V66</f>
        <v>0</v>
      </c>
      <c r="W68" s="41">
        <f t="shared" ref="W68" si="561">W67-W66</f>
        <v>0</v>
      </c>
      <c r="X68" s="41">
        <f t="shared" ref="X68" si="562">X67-X66</f>
        <v>0</v>
      </c>
      <c r="Y68" s="41">
        <f t="shared" ref="Y68" si="563">Y67-Y66</f>
        <v>0</v>
      </c>
      <c r="Z68" s="41">
        <f t="shared" ref="Z68" si="564">Z67-Z66</f>
        <v>0</v>
      </c>
      <c r="AA68" s="41">
        <f t="shared" ref="AA68" si="565">AA67-AA66</f>
        <v>0</v>
      </c>
      <c r="AB68" s="41">
        <f t="shared" ref="AB68" si="566">AB67-AB66</f>
        <v>-1</v>
      </c>
      <c r="AC68" s="41">
        <f t="shared" ref="AC68" si="567">AC67-AC66</f>
        <v>-1</v>
      </c>
    </row>
    <row r="69" spans="1:29" x14ac:dyDescent="0.25">
      <c r="A69" s="71" t="s">
        <v>448</v>
      </c>
      <c r="B69" s="100">
        <v>3</v>
      </c>
      <c r="C69" s="98">
        <v>2</v>
      </c>
      <c r="D69" s="98">
        <v>0</v>
      </c>
      <c r="E69" s="98">
        <v>1</v>
      </c>
      <c r="F69" s="98">
        <v>3</v>
      </c>
      <c r="G69" s="100">
        <v>6</v>
      </c>
      <c r="H69" s="98">
        <v>1</v>
      </c>
      <c r="I69" s="98">
        <v>0</v>
      </c>
      <c r="J69" s="98">
        <v>0</v>
      </c>
      <c r="K69" s="98">
        <v>0</v>
      </c>
      <c r="L69" s="98">
        <v>4</v>
      </c>
      <c r="M69" s="98">
        <v>1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98">
        <v>0</v>
      </c>
      <c r="AB69" s="100">
        <v>6</v>
      </c>
      <c r="AC69" s="98">
        <v>15</v>
      </c>
    </row>
    <row r="70" spans="1:29" ht="15.75" x14ac:dyDescent="0.25">
      <c r="A70" s="83" t="s">
        <v>486</v>
      </c>
      <c r="B70" s="10">
        <v>3</v>
      </c>
      <c r="C70" s="10">
        <v>2</v>
      </c>
      <c r="D70" s="10"/>
      <c r="E70" s="10">
        <v>1</v>
      </c>
      <c r="F70" s="10">
        <v>4</v>
      </c>
      <c r="G70" s="10">
        <v>7</v>
      </c>
      <c r="H70" s="10">
        <v>1</v>
      </c>
      <c r="I70" s="10"/>
      <c r="J70" s="10"/>
      <c r="K70" s="10"/>
      <c r="L70" s="10">
        <v>4</v>
      </c>
      <c r="M70" s="10">
        <v>1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>
        <v>6</v>
      </c>
      <c r="AC70" s="22">
        <v>16</v>
      </c>
    </row>
    <row r="71" spans="1:29" x14ac:dyDescent="0.25">
      <c r="A71" s="20" t="s">
        <v>51</v>
      </c>
      <c r="B71" s="41">
        <f>B70-B69</f>
        <v>0</v>
      </c>
      <c r="C71" s="41">
        <f t="shared" ref="C71" si="568">C70-C69</f>
        <v>0</v>
      </c>
      <c r="D71" s="41">
        <f t="shared" ref="D71" si="569">D70-D69</f>
        <v>0</v>
      </c>
      <c r="E71" s="41">
        <f t="shared" ref="E71" si="570">E70-E69</f>
        <v>0</v>
      </c>
      <c r="F71" s="41">
        <f t="shared" ref="F71" si="571">F70-F69</f>
        <v>1</v>
      </c>
      <c r="G71" s="41">
        <f t="shared" ref="G71" si="572">G70-G69</f>
        <v>1</v>
      </c>
      <c r="H71" s="41">
        <f t="shared" ref="H71" si="573">H70-H69</f>
        <v>0</v>
      </c>
      <c r="I71" s="41">
        <f t="shared" ref="I71" si="574">I70-I69</f>
        <v>0</v>
      </c>
      <c r="J71" s="41">
        <f t="shared" ref="J71" si="575">J70-J69</f>
        <v>0</v>
      </c>
      <c r="K71" s="41">
        <f t="shared" ref="K71" si="576">K70-K69</f>
        <v>0</v>
      </c>
      <c r="L71" s="41">
        <f t="shared" ref="L71" si="577">L70-L69</f>
        <v>0</v>
      </c>
      <c r="M71" s="41">
        <f t="shared" ref="M71" si="578">M70-M69</f>
        <v>0</v>
      </c>
      <c r="N71" s="41">
        <f t="shared" ref="N71" si="579">N70-N69</f>
        <v>0</v>
      </c>
      <c r="O71" s="41">
        <f t="shared" ref="O71" si="580">O70-O69</f>
        <v>0</v>
      </c>
      <c r="P71" s="41">
        <f t="shared" ref="P71" si="581">P70-P69</f>
        <v>0</v>
      </c>
      <c r="Q71" s="41">
        <f t="shared" ref="Q71" si="582">Q70-Q69</f>
        <v>0</v>
      </c>
      <c r="R71" s="41">
        <f t="shared" ref="R71" si="583">R70-R69</f>
        <v>0</v>
      </c>
      <c r="S71" s="41">
        <f t="shared" ref="S71" si="584">S70-S69</f>
        <v>0</v>
      </c>
      <c r="T71" s="41">
        <f t="shared" ref="T71" si="585">T70-T69</f>
        <v>0</v>
      </c>
      <c r="U71" s="41">
        <f t="shared" ref="U71" si="586">U70-U69</f>
        <v>0</v>
      </c>
      <c r="V71" s="41">
        <f t="shared" ref="V71" si="587">V70-V69</f>
        <v>0</v>
      </c>
      <c r="W71" s="41">
        <f t="shared" ref="W71" si="588">W70-W69</f>
        <v>0</v>
      </c>
      <c r="X71" s="41">
        <f t="shared" ref="X71" si="589">X70-X69</f>
        <v>0</v>
      </c>
      <c r="Y71" s="41">
        <f t="shared" ref="Y71" si="590">Y70-Y69</f>
        <v>0</v>
      </c>
      <c r="Z71" s="41">
        <f t="shared" ref="Z71" si="591">Z70-Z69</f>
        <v>0</v>
      </c>
      <c r="AA71" s="41">
        <f t="shared" ref="AA71" si="592">AA70-AA69</f>
        <v>0</v>
      </c>
      <c r="AB71" s="41">
        <f t="shared" ref="AB71" si="593">AB70-AB69</f>
        <v>0</v>
      </c>
      <c r="AC71" s="41">
        <f t="shared" ref="AC71" si="594">AC70-AC69</f>
        <v>1</v>
      </c>
    </row>
    <row r="72" spans="1:29" x14ac:dyDescent="0.25">
      <c r="A72" s="75" t="s">
        <v>449</v>
      </c>
      <c r="B72" s="101">
        <v>2</v>
      </c>
      <c r="C72" s="102">
        <v>5</v>
      </c>
      <c r="D72" s="102">
        <v>1</v>
      </c>
      <c r="E72" s="102">
        <v>2</v>
      </c>
      <c r="F72" s="102">
        <v>6</v>
      </c>
      <c r="G72" s="101">
        <v>14</v>
      </c>
      <c r="H72" s="102">
        <v>1</v>
      </c>
      <c r="I72" s="102">
        <v>0</v>
      </c>
      <c r="J72" s="102">
        <v>0</v>
      </c>
      <c r="K72" s="102">
        <v>0</v>
      </c>
      <c r="L72" s="102">
        <v>5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02">
        <v>0</v>
      </c>
      <c r="U72" s="102">
        <v>0</v>
      </c>
      <c r="V72" s="102">
        <v>0</v>
      </c>
      <c r="W72" s="102">
        <v>0</v>
      </c>
      <c r="X72" s="102">
        <v>0</v>
      </c>
      <c r="Y72" s="102">
        <v>0</v>
      </c>
      <c r="Z72" s="102">
        <v>0</v>
      </c>
      <c r="AA72" s="102">
        <v>0</v>
      </c>
      <c r="AB72" s="101">
        <v>6</v>
      </c>
      <c r="AC72" s="79">
        <v>22</v>
      </c>
    </row>
    <row r="73" spans="1:29" ht="15.75" x14ac:dyDescent="0.25">
      <c r="A73" s="84" t="s">
        <v>487</v>
      </c>
      <c r="B73" s="10">
        <v>2</v>
      </c>
      <c r="C73" s="10">
        <v>6</v>
      </c>
      <c r="D73" s="10"/>
      <c r="E73" s="10">
        <v>1</v>
      </c>
      <c r="F73" s="10">
        <v>5</v>
      </c>
      <c r="G73" s="10">
        <v>12</v>
      </c>
      <c r="H73" s="10">
        <v>1</v>
      </c>
      <c r="I73" s="10"/>
      <c r="J73" s="10"/>
      <c r="K73" s="10"/>
      <c r="L73" s="10">
        <v>2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>
        <v>3</v>
      </c>
      <c r="AC73" s="22">
        <v>17</v>
      </c>
    </row>
    <row r="74" spans="1:29" x14ac:dyDescent="0.25">
      <c r="A74" s="20" t="s">
        <v>51</v>
      </c>
      <c r="B74" s="41">
        <f>B73-B72</f>
        <v>0</v>
      </c>
      <c r="C74" s="41">
        <f t="shared" ref="C74" si="595">C73-C72</f>
        <v>1</v>
      </c>
      <c r="D74" s="41">
        <f t="shared" ref="D74" si="596">D73-D72</f>
        <v>-1</v>
      </c>
      <c r="E74" s="41">
        <f t="shared" ref="E74" si="597">E73-E72</f>
        <v>-1</v>
      </c>
      <c r="F74" s="41">
        <f t="shared" ref="F74" si="598">F73-F72</f>
        <v>-1</v>
      </c>
      <c r="G74" s="41">
        <f t="shared" ref="G74" si="599">G73-G72</f>
        <v>-2</v>
      </c>
      <c r="H74" s="41">
        <f t="shared" ref="H74" si="600">H73-H72</f>
        <v>0</v>
      </c>
      <c r="I74" s="41">
        <f t="shared" ref="I74" si="601">I73-I72</f>
        <v>0</v>
      </c>
      <c r="J74" s="41">
        <f t="shared" ref="J74" si="602">J73-J72</f>
        <v>0</v>
      </c>
      <c r="K74" s="41">
        <f t="shared" ref="K74" si="603">K73-K72</f>
        <v>0</v>
      </c>
      <c r="L74" s="41">
        <f t="shared" ref="L74" si="604">L73-L72</f>
        <v>-3</v>
      </c>
      <c r="M74" s="41">
        <f t="shared" ref="M74" si="605">M73-M72</f>
        <v>0</v>
      </c>
      <c r="N74" s="41">
        <f t="shared" ref="N74" si="606">N73-N72</f>
        <v>0</v>
      </c>
      <c r="O74" s="41">
        <f t="shared" ref="O74" si="607">O73-O72</f>
        <v>0</v>
      </c>
      <c r="P74" s="41">
        <f t="shared" ref="P74" si="608">P73-P72</f>
        <v>0</v>
      </c>
      <c r="Q74" s="41">
        <f t="shared" ref="Q74" si="609">Q73-Q72</f>
        <v>0</v>
      </c>
      <c r="R74" s="41">
        <f t="shared" ref="R74" si="610">R73-R72</f>
        <v>0</v>
      </c>
      <c r="S74" s="41">
        <f t="shared" ref="S74" si="611">S73-S72</f>
        <v>0</v>
      </c>
      <c r="T74" s="41">
        <f t="shared" ref="T74" si="612">T73-T72</f>
        <v>0</v>
      </c>
      <c r="U74" s="41">
        <f t="shared" ref="U74" si="613">U73-U72</f>
        <v>0</v>
      </c>
      <c r="V74" s="41">
        <f t="shared" ref="V74" si="614">V73-V72</f>
        <v>0</v>
      </c>
      <c r="W74" s="41">
        <f t="shared" ref="W74" si="615">W73-W72</f>
        <v>0</v>
      </c>
      <c r="X74" s="41">
        <f t="shared" ref="X74" si="616">X73-X72</f>
        <v>0</v>
      </c>
      <c r="Y74" s="41">
        <f t="shared" ref="Y74" si="617">Y73-Y72</f>
        <v>0</v>
      </c>
      <c r="Z74" s="41">
        <f t="shared" ref="Z74" si="618">Z73-Z72</f>
        <v>0</v>
      </c>
      <c r="AA74" s="41">
        <f t="shared" ref="AA74" si="619">AA73-AA72</f>
        <v>0</v>
      </c>
      <c r="AB74" s="41">
        <f t="shared" ref="AB74" si="620">AB73-AB72</f>
        <v>-3</v>
      </c>
      <c r="AC74" s="41">
        <f t="shared" ref="AC74" si="621">AC73-AC72</f>
        <v>-5</v>
      </c>
    </row>
    <row r="75" spans="1:29" x14ac:dyDescent="0.25">
      <c r="A75" s="64" t="s">
        <v>450</v>
      </c>
      <c r="B75" s="94">
        <v>1</v>
      </c>
      <c r="C75" s="95">
        <v>5</v>
      </c>
      <c r="D75" s="95"/>
      <c r="E75" s="95">
        <v>2</v>
      </c>
      <c r="F75" s="95">
        <v>4</v>
      </c>
      <c r="G75" s="94">
        <v>11</v>
      </c>
      <c r="H75" s="95">
        <v>1</v>
      </c>
      <c r="I75" s="95">
        <v>0</v>
      </c>
      <c r="J75" s="95">
        <v>0</v>
      </c>
      <c r="K75" s="95">
        <v>0</v>
      </c>
      <c r="L75" s="95">
        <v>8</v>
      </c>
      <c r="M75" s="95">
        <v>1</v>
      </c>
      <c r="N75" s="95">
        <v>0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  <c r="AA75" s="95">
        <v>0</v>
      </c>
      <c r="AB75" s="94">
        <v>10</v>
      </c>
      <c r="AC75" s="51">
        <v>22</v>
      </c>
    </row>
    <row r="76" spans="1:29" ht="15.75" x14ac:dyDescent="0.25">
      <c r="A76" s="81" t="s">
        <v>488</v>
      </c>
      <c r="B76" s="10">
        <v>1</v>
      </c>
      <c r="C76" s="10">
        <v>5</v>
      </c>
      <c r="D76" s="10"/>
      <c r="E76" s="10">
        <v>3</v>
      </c>
      <c r="F76" s="10">
        <v>3</v>
      </c>
      <c r="G76" s="10">
        <v>11</v>
      </c>
      <c r="H76" s="10">
        <v>1</v>
      </c>
      <c r="I76" s="10"/>
      <c r="J76" s="10"/>
      <c r="K76" s="10"/>
      <c r="L76" s="10">
        <v>4</v>
      </c>
      <c r="M76" s="10">
        <v>1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>
        <v>6</v>
      </c>
      <c r="AC76" s="22">
        <v>18</v>
      </c>
    </row>
    <row r="77" spans="1:29" x14ac:dyDescent="0.25">
      <c r="A77" s="20" t="s">
        <v>51</v>
      </c>
      <c r="B77" s="41">
        <f>B76-B75</f>
        <v>0</v>
      </c>
      <c r="C77" s="41">
        <f t="shared" ref="C77" si="622">C76-C75</f>
        <v>0</v>
      </c>
      <c r="D77" s="41">
        <f t="shared" ref="D77" si="623">D76-D75</f>
        <v>0</v>
      </c>
      <c r="E77" s="41">
        <f t="shared" ref="E77" si="624">E76-E75</f>
        <v>1</v>
      </c>
      <c r="F77" s="41">
        <f t="shared" ref="F77" si="625">F76-F75</f>
        <v>-1</v>
      </c>
      <c r="G77" s="41">
        <f t="shared" ref="G77" si="626">G76-G75</f>
        <v>0</v>
      </c>
      <c r="H77" s="41">
        <f t="shared" ref="H77" si="627">H76-H75</f>
        <v>0</v>
      </c>
      <c r="I77" s="41">
        <f t="shared" ref="I77" si="628">I76-I75</f>
        <v>0</v>
      </c>
      <c r="J77" s="41">
        <f t="shared" ref="J77" si="629">J76-J75</f>
        <v>0</v>
      </c>
      <c r="K77" s="41">
        <f t="shared" ref="K77" si="630">K76-K75</f>
        <v>0</v>
      </c>
      <c r="L77" s="41">
        <f t="shared" ref="L77" si="631">L76-L75</f>
        <v>-4</v>
      </c>
      <c r="M77" s="41">
        <f t="shared" ref="M77" si="632">M76-M75</f>
        <v>0</v>
      </c>
      <c r="N77" s="41">
        <f t="shared" ref="N77" si="633">N76-N75</f>
        <v>0</v>
      </c>
      <c r="O77" s="41">
        <f t="shared" ref="O77" si="634">O76-O75</f>
        <v>0</v>
      </c>
      <c r="P77" s="41">
        <f t="shared" ref="P77" si="635">P76-P75</f>
        <v>0</v>
      </c>
      <c r="Q77" s="41">
        <f t="shared" ref="Q77" si="636">Q76-Q75</f>
        <v>0</v>
      </c>
      <c r="R77" s="41">
        <f t="shared" ref="R77" si="637">R76-R75</f>
        <v>0</v>
      </c>
      <c r="S77" s="41">
        <f t="shared" ref="S77" si="638">S76-S75</f>
        <v>0</v>
      </c>
      <c r="T77" s="41">
        <f t="shared" ref="T77" si="639">T76-T75</f>
        <v>0</v>
      </c>
      <c r="U77" s="41">
        <f t="shared" ref="U77" si="640">U76-U75</f>
        <v>0</v>
      </c>
      <c r="V77" s="41">
        <f t="shared" ref="V77" si="641">V76-V75</f>
        <v>0</v>
      </c>
      <c r="W77" s="41">
        <f t="shared" ref="W77" si="642">W76-W75</f>
        <v>0</v>
      </c>
      <c r="X77" s="41">
        <f t="shared" ref="X77" si="643">X76-X75</f>
        <v>0</v>
      </c>
      <c r="Y77" s="41">
        <f t="shared" ref="Y77" si="644">Y76-Y75</f>
        <v>0</v>
      </c>
      <c r="Z77" s="41">
        <f t="shared" ref="Z77" si="645">Z76-Z75</f>
        <v>0</v>
      </c>
      <c r="AA77" s="41">
        <f t="shared" ref="AA77" si="646">AA76-AA75</f>
        <v>0</v>
      </c>
      <c r="AB77" s="41">
        <f t="shared" ref="AB77" si="647">AB76-AB75</f>
        <v>-4</v>
      </c>
      <c r="AC77" s="41">
        <f t="shared" ref="AC77" si="648">AC76-AC75</f>
        <v>-4</v>
      </c>
    </row>
    <row r="78" spans="1:29" x14ac:dyDescent="0.25">
      <c r="A78" s="64" t="s">
        <v>451</v>
      </c>
      <c r="B78" s="94">
        <v>2</v>
      </c>
      <c r="C78" s="95">
        <v>2</v>
      </c>
      <c r="D78" s="95">
        <v>0</v>
      </c>
      <c r="E78" s="95">
        <v>1</v>
      </c>
      <c r="F78" s="95">
        <v>4</v>
      </c>
      <c r="G78" s="94">
        <v>7</v>
      </c>
      <c r="H78" s="95">
        <v>0</v>
      </c>
      <c r="I78" s="95">
        <v>0</v>
      </c>
      <c r="J78" s="95">
        <v>0</v>
      </c>
      <c r="K78" s="95">
        <v>0</v>
      </c>
      <c r="L78" s="95">
        <v>6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95">
        <v>0</v>
      </c>
      <c r="T78" s="95">
        <v>0</v>
      </c>
      <c r="U78" s="95">
        <v>0</v>
      </c>
      <c r="V78" s="95">
        <v>0</v>
      </c>
      <c r="W78" s="95">
        <v>0</v>
      </c>
      <c r="X78" s="95">
        <v>0</v>
      </c>
      <c r="Y78" s="95">
        <v>0</v>
      </c>
      <c r="Z78" s="95">
        <v>0</v>
      </c>
      <c r="AA78" s="95">
        <v>0</v>
      </c>
      <c r="AB78" s="94">
        <v>6</v>
      </c>
      <c r="AC78" s="51">
        <v>15</v>
      </c>
    </row>
    <row r="79" spans="1:29" ht="15.75" x14ac:dyDescent="0.25">
      <c r="A79" s="81" t="s">
        <v>489</v>
      </c>
      <c r="B79" s="10">
        <v>2</v>
      </c>
      <c r="C79" s="10">
        <v>2</v>
      </c>
      <c r="D79" s="10"/>
      <c r="E79" s="10"/>
      <c r="F79" s="10">
        <v>4</v>
      </c>
      <c r="G79" s="10">
        <v>6</v>
      </c>
      <c r="H79" s="10"/>
      <c r="I79" s="10"/>
      <c r="J79" s="10">
        <v>1</v>
      </c>
      <c r="K79" s="10"/>
      <c r="L79" s="10">
        <v>6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>
        <v>7</v>
      </c>
      <c r="AC79" s="22">
        <v>15</v>
      </c>
    </row>
    <row r="80" spans="1:29" x14ac:dyDescent="0.25">
      <c r="A80" s="20" t="s">
        <v>51</v>
      </c>
      <c r="B80" s="41">
        <f>B79-B78</f>
        <v>0</v>
      </c>
      <c r="C80" s="41">
        <f t="shared" ref="C80" si="649">C79-C78</f>
        <v>0</v>
      </c>
      <c r="D80" s="41">
        <f t="shared" ref="D80" si="650">D79-D78</f>
        <v>0</v>
      </c>
      <c r="E80" s="41">
        <f t="shared" ref="E80" si="651">E79-E78</f>
        <v>-1</v>
      </c>
      <c r="F80" s="41">
        <f t="shared" ref="F80" si="652">F79-F78</f>
        <v>0</v>
      </c>
      <c r="G80" s="41">
        <f t="shared" ref="G80" si="653">G79-G78</f>
        <v>-1</v>
      </c>
      <c r="H80" s="41">
        <f t="shared" ref="H80" si="654">H79-H78</f>
        <v>0</v>
      </c>
      <c r="I80" s="41">
        <f t="shared" ref="I80" si="655">I79-I78</f>
        <v>0</v>
      </c>
      <c r="J80" s="41">
        <f t="shared" ref="J80" si="656">J79-J78</f>
        <v>1</v>
      </c>
      <c r="K80" s="41">
        <f t="shared" ref="K80" si="657">K79-K78</f>
        <v>0</v>
      </c>
      <c r="L80" s="41">
        <f t="shared" ref="L80" si="658">L79-L78</f>
        <v>0</v>
      </c>
      <c r="M80" s="41">
        <f t="shared" ref="M80" si="659">M79-M78</f>
        <v>0</v>
      </c>
      <c r="N80" s="41">
        <f t="shared" ref="N80" si="660">N79-N78</f>
        <v>0</v>
      </c>
      <c r="O80" s="41">
        <f t="shared" ref="O80" si="661">O79-O78</f>
        <v>0</v>
      </c>
      <c r="P80" s="41">
        <f t="shared" ref="P80" si="662">P79-P78</f>
        <v>0</v>
      </c>
      <c r="Q80" s="41">
        <f t="shared" ref="Q80" si="663">Q79-Q78</f>
        <v>0</v>
      </c>
      <c r="R80" s="41">
        <f t="shared" ref="R80" si="664">R79-R78</f>
        <v>0</v>
      </c>
      <c r="S80" s="41">
        <f t="shared" ref="S80" si="665">S79-S78</f>
        <v>0</v>
      </c>
      <c r="T80" s="41">
        <f t="shared" ref="T80" si="666">T79-T78</f>
        <v>0</v>
      </c>
      <c r="U80" s="41">
        <f t="shared" ref="U80" si="667">U79-U78</f>
        <v>0</v>
      </c>
      <c r="V80" s="41">
        <f t="shared" ref="V80" si="668">V79-V78</f>
        <v>0</v>
      </c>
      <c r="W80" s="41">
        <f t="shared" ref="W80" si="669">W79-W78</f>
        <v>0</v>
      </c>
      <c r="X80" s="41">
        <f t="shared" ref="X80" si="670">X79-X78</f>
        <v>0</v>
      </c>
      <c r="Y80" s="41">
        <f t="shared" ref="Y80" si="671">Y79-Y78</f>
        <v>0</v>
      </c>
      <c r="Z80" s="41">
        <f t="shared" ref="Z80" si="672">Z79-Z78</f>
        <v>0</v>
      </c>
      <c r="AA80" s="41">
        <f t="shared" ref="AA80" si="673">AA79-AA78</f>
        <v>0</v>
      </c>
      <c r="AB80" s="41">
        <f t="shared" ref="AB80" si="674">AB79-AB78</f>
        <v>1</v>
      </c>
      <c r="AC80" s="41">
        <f t="shared" ref="AC80" si="675">AC79-AC78</f>
        <v>0</v>
      </c>
    </row>
    <row r="81" spans="1:29" x14ac:dyDescent="0.25">
      <c r="A81" s="64" t="s">
        <v>452</v>
      </c>
      <c r="B81" s="94">
        <v>0</v>
      </c>
      <c r="C81" s="95">
        <v>2</v>
      </c>
      <c r="D81" s="95">
        <v>0</v>
      </c>
      <c r="E81" s="95">
        <v>2</v>
      </c>
      <c r="F81" s="95">
        <v>4</v>
      </c>
      <c r="G81" s="94">
        <v>8</v>
      </c>
      <c r="H81" s="95">
        <v>1</v>
      </c>
      <c r="I81" s="95">
        <v>0</v>
      </c>
      <c r="J81" s="95">
        <v>0</v>
      </c>
      <c r="K81" s="95">
        <v>0</v>
      </c>
      <c r="L81" s="95">
        <v>3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5">
        <v>0</v>
      </c>
      <c r="S81" s="95">
        <v>0</v>
      </c>
      <c r="T81" s="95">
        <v>0</v>
      </c>
      <c r="U81" s="95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  <c r="AA81" s="95">
        <v>0</v>
      </c>
      <c r="AB81" s="94">
        <v>4</v>
      </c>
      <c r="AC81" s="51">
        <v>12</v>
      </c>
    </row>
    <row r="82" spans="1:29" ht="15.75" x14ac:dyDescent="0.25">
      <c r="A82" s="81" t="s">
        <v>490</v>
      </c>
      <c r="B82" s="10"/>
      <c r="C82" s="10">
        <v>3</v>
      </c>
      <c r="D82" s="10"/>
      <c r="E82" s="10">
        <v>1</v>
      </c>
      <c r="F82" s="10">
        <v>4</v>
      </c>
      <c r="G82" s="10">
        <v>8</v>
      </c>
      <c r="H82" s="10">
        <v>3</v>
      </c>
      <c r="I82" s="10"/>
      <c r="J82" s="10"/>
      <c r="K82" s="10"/>
      <c r="L82" s="10">
        <v>1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>
        <v>4</v>
      </c>
      <c r="AC82" s="22">
        <v>12</v>
      </c>
    </row>
    <row r="83" spans="1:29" x14ac:dyDescent="0.25">
      <c r="A83" s="20" t="s">
        <v>51</v>
      </c>
      <c r="B83" s="41">
        <f>B82-B81</f>
        <v>0</v>
      </c>
      <c r="C83" s="41">
        <f t="shared" ref="C83" si="676">C82-C81</f>
        <v>1</v>
      </c>
      <c r="D83" s="41">
        <f t="shared" ref="D83" si="677">D82-D81</f>
        <v>0</v>
      </c>
      <c r="E83" s="41">
        <f t="shared" ref="E83" si="678">E82-E81</f>
        <v>-1</v>
      </c>
      <c r="F83" s="41">
        <f t="shared" ref="F83" si="679">F82-F81</f>
        <v>0</v>
      </c>
      <c r="G83" s="41">
        <f t="shared" ref="G83" si="680">G82-G81</f>
        <v>0</v>
      </c>
      <c r="H83" s="41">
        <f t="shared" ref="H83" si="681">H82-H81</f>
        <v>2</v>
      </c>
      <c r="I83" s="41">
        <f t="shared" ref="I83" si="682">I82-I81</f>
        <v>0</v>
      </c>
      <c r="J83" s="41">
        <f t="shared" ref="J83" si="683">J82-J81</f>
        <v>0</v>
      </c>
      <c r="K83" s="41">
        <f t="shared" ref="K83" si="684">K82-K81</f>
        <v>0</v>
      </c>
      <c r="L83" s="41">
        <f t="shared" ref="L83" si="685">L82-L81</f>
        <v>-2</v>
      </c>
      <c r="M83" s="41">
        <f t="shared" ref="M83" si="686">M82-M81</f>
        <v>0</v>
      </c>
      <c r="N83" s="41">
        <f t="shared" ref="N83" si="687">N82-N81</f>
        <v>0</v>
      </c>
      <c r="O83" s="41">
        <f t="shared" ref="O83" si="688">O82-O81</f>
        <v>0</v>
      </c>
      <c r="P83" s="41">
        <f t="shared" ref="P83" si="689">P82-P81</f>
        <v>0</v>
      </c>
      <c r="Q83" s="41">
        <f t="shared" ref="Q83" si="690">Q82-Q81</f>
        <v>0</v>
      </c>
      <c r="R83" s="41">
        <f t="shared" ref="R83" si="691">R82-R81</f>
        <v>0</v>
      </c>
      <c r="S83" s="41">
        <f t="shared" ref="S83" si="692">S82-S81</f>
        <v>0</v>
      </c>
      <c r="T83" s="41">
        <f t="shared" ref="T83" si="693">T82-T81</f>
        <v>0</v>
      </c>
      <c r="U83" s="41">
        <f t="shared" ref="U83" si="694">U82-U81</f>
        <v>0</v>
      </c>
      <c r="V83" s="41">
        <f t="shared" ref="V83" si="695">V82-V81</f>
        <v>0</v>
      </c>
      <c r="W83" s="41">
        <f t="shared" ref="W83" si="696">W82-W81</f>
        <v>0</v>
      </c>
      <c r="X83" s="41">
        <f t="shared" ref="X83" si="697">X82-X81</f>
        <v>0</v>
      </c>
      <c r="Y83" s="41">
        <f t="shared" ref="Y83" si="698">Y82-Y81</f>
        <v>0</v>
      </c>
      <c r="Z83" s="41">
        <f t="shared" ref="Z83" si="699">Z82-Z81</f>
        <v>0</v>
      </c>
      <c r="AA83" s="41">
        <f t="shared" ref="AA83" si="700">AA82-AA81</f>
        <v>0</v>
      </c>
      <c r="AB83" s="41">
        <f t="shared" ref="AB83" si="701">AB82-AB81</f>
        <v>0</v>
      </c>
      <c r="AC83" s="41">
        <f t="shared" ref="AC83" si="702">AC82-AC81</f>
        <v>0</v>
      </c>
    </row>
    <row r="84" spans="1:29" x14ac:dyDescent="0.25">
      <c r="A84" s="64" t="s">
        <v>453</v>
      </c>
      <c r="B84" s="94">
        <v>2</v>
      </c>
      <c r="C84" s="95">
        <v>2</v>
      </c>
      <c r="D84" s="95">
        <v>0</v>
      </c>
      <c r="E84" s="95">
        <v>2</v>
      </c>
      <c r="F84" s="95">
        <v>3</v>
      </c>
      <c r="G84" s="94">
        <v>7</v>
      </c>
      <c r="H84" s="95">
        <v>1</v>
      </c>
      <c r="I84" s="95">
        <v>0</v>
      </c>
      <c r="J84" s="95">
        <v>0</v>
      </c>
      <c r="K84" s="95">
        <v>0</v>
      </c>
      <c r="L84" s="95">
        <v>3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  <c r="AA84" s="95">
        <v>0</v>
      </c>
      <c r="AB84" s="94">
        <v>4</v>
      </c>
      <c r="AC84" s="51">
        <v>13</v>
      </c>
    </row>
    <row r="85" spans="1:29" ht="15.75" x14ac:dyDescent="0.25">
      <c r="A85" s="81" t="s">
        <v>491</v>
      </c>
      <c r="B85" s="10">
        <v>2</v>
      </c>
      <c r="C85" s="10">
        <v>3</v>
      </c>
      <c r="D85" s="10"/>
      <c r="E85" s="10">
        <v>3</v>
      </c>
      <c r="F85" s="10">
        <v>3</v>
      </c>
      <c r="G85" s="10">
        <v>9</v>
      </c>
      <c r="H85" s="10">
        <v>2</v>
      </c>
      <c r="I85" s="10"/>
      <c r="J85" s="10"/>
      <c r="K85" s="10"/>
      <c r="L85" s="10">
        <v>3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>
        <v>5</v>
      </c>
      <c r="AC85" s="22">
        <v>16</v>
      </c>
    </row>
    <row r="86" spans="1:29" x14ac:dyDescent="0.25">
      <c r="A86" s="20" t="s">
        <v>51</v>
      </c>
      <c r="B86" s="41">
        <f>B85-B84</f>
        <v>0</v>
      </c>
      <c r="C86" s="41">
        <f t="shared" ref="C86" si="703">C85-C84</f>
        <v>1</v>
      </c>
      <c r="D86" s="41">
        <f t="shared" ref="D86" si="704">D85-D84</f>
        <v>0</v>
      </c>
      <c r="E86" s="41">
        <f t="shared" ref="E86" si="705">E85-E84</f>
        <v>1</v>
      </c>
      <c r="F86" s="41">
        <f t="shared" ref="F86" si="706">F85-F84</f>
        <v>0</v>
      </c>
      <c r="G86" s="41">
        <f t="shared" ref="G86" si="707">G85-G84</f>
        <v>2</v>
      </c>
      <c r="H86" s="41">
        <f t="shared" ref="H86" si="708">H85-H84</f>
        <v>1</v>
      </c>
      <c r="I86" s="41">
        <f t="shared" ref="I86" si="709">I85-I84</f>
        <v>0</v>
      </c>
      <c r="J86" s="41">
        <f t="shared" ref="J86" si="710">J85-J84</f>
        <v>0</v>
      </c>
      <c r="K86" s="41">
        <f t="shared" ref="K86" si="711">K85-K84</f>
        <v>0</v>
      </c>
      <c r="L86" s="41">
        <f t="shared" ref="L86" si="712">L85-L84</f>
        <v>0</v>
      </c>
      <c r="M86" s="41">
        <f t="shared" ref="M86" si="713">M85-M84</f>
        <v>0</v>
      </c>
      <c r="N86" s="41">
        <f t="shared" ref="N86" si="714">N85-N84</f>
        <v>0</v>
      </c>
      <c r="O86" s="41">
        <f t="shared" ref="O86" si="715">O85-O84</f>
        <v>0</v>
      </c>
      <c r="P86" s="41">
        <f t="shared" ref="P86" si="716">P85-P84</f>
        <v>0</v>
      </c>
      <c r="Q86" s="41">
        <f t="shared" ref="Q86" si="717">Q85-Q84</f>
        <v>0</v>
      </c>
      <c r="R86" s="41">
        <f t="shared" ref="R86" si="718">R85-R84</f>
        <v>0</v>
      </c>
      <c r="S86" s="41">
        <f t="shared" ref="S86" si="719">S85-S84</f>
        <v>0</v>
      </c>
      <c r="T86" s="41">
        <f t="shared" ref="T86" si="720">T85-T84</f>
        <v>0</v>
      </c>
      <c r="U86" s="41">
        <f t="shared" ref="U86" si="721">U85-U84</f>
        <v>0</v>
      </c>
      <c r="V86" s="41">
        <f t="shared" ref="V86" si="722">V85-V84</f>
        <v>0</v>
      </c>
      <c r="W86" s="41">
        <f t="shared" ref="W86" si="723">W85-W84</f>
        <v>0</v>
      </c>
      <c r="X86" s="41">
        <f t="shared" ref="X86" si="724">X85-X84</f>
        <v>0</v>
      </c>
      <c r="Y86" s="41">
        <f t="shared" ref="Y86" si="725">Y85-Y84</f>
        <v>0</v>
      </c>
      <c r="Z86" s="41">
        <f t="shared" ref="Z86" si="726">Z85-Z84</f>
        <v>0</v>
      </c>
      <c r="AA86" s="41">
        <f t="shared" ref="AA86" si="727">AA85-AA84</f>
        <v>0</v>
      </c>
      <c r="AB86" s="41">
        <f t="shared" ref="AB86" si="728">AB85-AB84</f>
        <v>1</v>
      </c>
      <c r="AC86" s="41">
        <f t="shared" ref="AC86" si="729">AC85-AC84</f>
        <v>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5.140625" customWidth="1"/>
    <col min="29" max="29" width="7" customWidth="1"/>
  </cols>
  <sheetData>
    <row r="1" spans="1:29" s="1" customFormat="1" ht="87.75" customHeight="1" x14ac:dyDescent="0.25">
      <c r="A1" s="53" t="s">
        <v>495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s="97" customFormat="1" x14ac:dyDescent="0.25">
      <c r="A3" s="39" t="s">
        <v>492</v>
      </c>
      <c r="B3" s="94">
        <v>0</v>
      </c>
      <c r="C3" s="95">
        <v>4</v>
      </c>
      <c r="D3" s="95">
        <v>0</v>
      </c>
      <c r="E3" s="95">
        <v>0</v>
      </c>
      <c r="F3" s="95">
        <v>1</v>
      </c>
      <c r="G3" s="94">
        <v>5</v>
      </c>
      <c r="H3" s="95">
        <v>0</v>
      </c>
      <c r="I3" s="95">
        <v>0</v>
      </c>
      <c r="J3" s="95">
        <v>0</v>
      </c>
      <c r="K3" s="95">
        <v>0</v>
      </c>
      <c r="L3" s="95">
        <v>3</v>
      </c>
      <c r="M3" s="95">
        <v>1</v>
      </c>
      <c r="N3" s="95">
        <v>0</v>
      </c>
      <c r="O3" s="95">
        <v>0</v>
      </c>
      <c r="P3" s="95">
        <v>0</v>
      </c>
      <c r="Q3" s="95">
        <v>0</v>
      </c>
      <c r="R3" s="95">
        <v>0</v>
      </c>
      <c r="S3" s="95">
        <v>0</v>
      </c>
      <c r="T3" s="95">
        <v>0</v>
      </c>
      <c r="U3" s="95">
        <v>0</v>
      </c>
      <c r="V3" s="95">
        <v>0</v>
      </c>
      <c r="W3" s="95">
        <v>0</v>
      </c>
      <c r="X3" s="95">
        <v>0</v>
      </c>
      <c r="Y3" s="95">
        <v>0</v>
      </c>
      <c r="Z3" s="95">
        <v>0</v>
      </c>
      <c r="AA3" s="95">
        <v>1</v>
      </c>
      <c r="AB3" s="94">
        <v>5</v>
      </c>
      <c r="AC3" s="51">
        <v>10</v>
      </c>
    </row>
    <row r="4" spans="1:29" s="97" customFormat="1" ht="25.5" x14ac:dyDescent="0.25">
      <c r="A4" s="40" t="s">
        <v>496</v>
      </c>
      <c r="B4" s="10"/>
      <c r="C4" s="10"/>
      <c r="D4" s="10">
        <v>4</v>
      </c>
      <c r="E4" s="10"/>
      <c r="F4" s="10"/>
      <c r="G4" s="10"/>
      <c r="H4" s="10">
        <v>4</v>
      </c>
      <c r="I4" s="10"/>
      <c r="J4" s="10"/>
      <c r="K4" s="10"/>
      <c r="L4" s="10"/>
      <c r="M4" s="10"/>
      <c r="N4" s="10">
        <v>1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>
        <v>1</v>
      </c>
      <c r="AC4" s="22">
        <v>5</v>
      </c>
    </row>
    <row r="5" spans="1:29" x14ac:dyDescent="0.25">
      <c r="A5" s="20" t="s">
        <v>51</v>
      </c>
      <c r="B5" s="41">
        <f>B4-B3</f>
        <v>0</v>
      </c>
      <c r="C5" s="41">
        <f t="shared" ref="C5:AC5" si="0">C4-C3</f>
        <v>-4</v>
      </c>
      <c r="D5" s="41">
        <f t="shared" si="0"/>
        <v>4</v>
      </c>
      <c r="E5" s="41">
        <f t="shared" si="0"/>
        <v>0</v>
      </c>
      <c r="F5" s="41">
        <f t="shared" si="0"/>
        <v>-1</v>
      </c>
      <c r="G5" s="41">
        <f t="shared" si="0"/>
        <v>-5</v>
      </c>
      <c r="H5" s="41">
        <f t="shared" si="0"/>
        <v>4</v>
      </c>
      <c r="I5" s="41">
        <f t="shared" si="0"/>
        <v>0</v>
      </c>
      <c r="J5" s="41">
        <f t="shared" si="0"/>
        <v>0</v>
      </c>
      <c r="K5" s="41">
        <f t="shared" si="0"/>
        <v>0</v>
      </c>
      <c r="L5" s="41">
        <f t="shared" si="0"/>
        <v>-3</v>
      </c>
      <c r="M5" s="41">
        <f t="shared" si="0"/>
        <v>-1</v>
      </c>
      <c r="N5" s="41">
        <f t="shared" si="0"/>
        <v>1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0</v>
      </c>
      <c r="Z5" s="41">
        <f t="shared" si="0"/>
        <v>0</v>
      </c>
      <c r="AA5" s="41">
        <f t="shared" si="0"/>
        <v>-1</v>
      </c>
      <c r="AB5" s="41">
        <f t="shared" si="0"/>
        <v>-4</v>
      </c>
      <c r="AC5" s="41">
        <f t="shared" si="0"/>
        <v>-5</v>
      </c>
    </row>
    <row r="6" spans="1:29" s="97" customFormat="1" x14ac:dyDescent="0.25">
      <c r="A6" s="64" t="s">
        <v>493</v>
      </c>
      <c r="B6" s="94">
        <v>1</v>
      </c>
      <c r="C6" s="95">
        <v>2</v>
      </c>
      <c r="D6" s="95">
        <v>1</v>
      </c>
      <c r="E6" s="95">
        <v>2</v>
      </c>
      <c r="F6" s="95">
        <v>6</v>
      </c>
      <c r="G6" s="94">
        <v>11</v>
      </c>
      <c r="H6" s="95">
        <v>2</v>
      </c>
      <c r="I6" s="95">
        <v>0</v>
      </c>
      <c r="J6" s="95">
        <v>0</v>
      </c>
      <c r="K6" s="95">
        <v>0</v>
      </c>
      <c r="L6" s="95">
        <v>5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4">
        <v>7</v>
      </c>
      <c r="AC6" s="51">
        <v>19</v>
      </c>
    </row>
    <row r="7" spans="1:29" s="97" customFormat="1" ht="15.75" x14ac:dyDescent="0.25">
      <c r="A7" s="81" t="s">
        <v>497</v>
      </c>
      <c r="B7" s="10">
        <v>1</v>
      </c>
      <c r="C7" s="10">
        <v>1</v>
      </c>
      <c r="D7" s="10">
        <v>1</v>
      </c>
      <c r="E7" s="10">
        <v>2</v>
      </c>
      <c r="F7" s="10">
        <v>3</v>
      </c>
      <c r="G7" s="10">
        <v>7</v>
      </c>
      <c r="H7" s="10">
        <v>1</v>
      </c>
      <c r="I7" s="10"/>
      <c r="J7" s="10"/>
      <c r="K7" s="10"/>
      <c r="L7" s="10">
        <v>2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>
        <v>3</v>
      </c>
      <c r="AC7" s="22">
        <v>11</v>
      </c>
    </row>
    <row r="8" spans="1:29" x14ac:dyDescent="0.25">
      <c r="A8" s="20" t="s">
        <v>51</v>
      </c>
      <c r="B8" s="41">
        <f>B7-B6</f>
        <v>0</v>
      </c>
      <c r="C8" s="41">
        <f t="shared" ref="C8" si="1">C7-C6</f>
        <v>-1</v>
      </c>
      <c r="D8" s="41">
        <f t="shared" ref="D8" si="2">D7-D6</f>
        <v>0</v>
      </c>
      <c r="E8" s="41">
        <f t="shared" ref="E8" si="3">E7-E6</f>
        <v>0</v>
      </c>
      <c r="F8" s="41">
        <f t="shared" ref="F8" si="4">F7-F6</f>
        <v>-3</v>
      </c>
      <c r="G8" s="41">
        <f t="shared" ref="G8" si="5">G7-G6</f>
        <v>-4</v>
      </c>
      <c r="H8" s="41">
        <f t="shared" ref="H8" si="6">H7-H6</f>
        <v>-1</v>
      </c>
      <c r="I8" s="41">
        <f t="shared" ref="I8" si="7">I7-I6</f>
        <v>0</v>
      </c>
      <c r="J8" s="41">
        <f t="shared" ref="J8" si="8">J7-J6</f>
        <v>0</v>
      </c>
      <c r="K8" s="41">
        <f t="shared" ref="K8" si="9">K7-K6</f>
        <v>0</v>
      </c>
      <c r="L8" s="41">
        <f t="shared" ref="L8" si="10">L7-L6</f>
        <v>-3</v>
      </c>
      <c r="M8" s="41">
        <f t="shared" ref="M8" si="11">M7-M6</f>
        <v>0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0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0</v>
      </c>
      <c r="X8" s="41">
        <f t="shared" ref="X8" si="22">X7-X6</f>
        <v>0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0</v>
      </c>
      <c r="AB8" s="41">
        <f t="shared" ref="AB8" si="26">AB7-AB6</f>
        <v>-4</v>
      </c>
      <c r="AC8" s="41">
        <f t="shared" ref="AC8" si="27">AC7-AC6</f>
        <v>-8</v>
      </c>
    </row>
    <row r="9" spans="1:29" s="97" customFormat="1" x14ac:dyDescent="0.25">
      <c r="A9" s="64" t="s">
        <v>494</v>
      </c>
      <c r="B9" s="94">
        <v>0</v>
      </c>
      <c r="C9" s="95">
        <v>2</v>
      </c>
      <c r="D9" s="95">
        <v>0</v>
      </c>
      <c r="E9" s="95">
        <v>2</v>
      </c>
      <c r="F9" s="95">
        <v>3</v>
      </c>
      <c r="G9" s="94">
        <v>7</v>
      </c>
      <c r="H9" s="95">
        <v>1</v>
      </c>
      <c r="I9" s="95">
        <v>0</v>
      </c>
      <c r="J9" s="95">
        <v>0</v>
      </c>
      <c r="K9" s="95">
        <v>0</v>
      </c>
      <c r="L9" s="95">
        <v>2</v>
      </c>
      <c r="M9" s="95">
        <v>1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4">
        <v>4</v>
      </c>
      <c r="AC9" s="51">
        <v>11</v>
      </c>
    </row>
    <row r="10" spans="1:29" s="97" customFormat="1" ht="15.75" x14ac:dyDescent="0.25">
      <c r="A10" s="81" t="s">
        <v>498</v>
      </c>
      <c r="B10" s="10"/>
      <c r="C10" s="10"/>
      <c r="D10" s="10"/>
      <c r="E10" s="10"/>
      <c r="F10" s="10">
        <v>2</v>
      </c>
      <c r="G10" s="10">
        <v>2</v>
      </c>
      <c r="H10" s="10">
        <v>1</v>
      </c>
      <c r="I10" s="10"/>
      <c r="J10" s="10"/>
      <c r="K10" s="10"/>
      <c r="L10" s="10">
        <v>1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>
        <v>2</v>
      </c>
      <c r="AC10" s="22">
        <v>4</v>
      </c>
    </row>
    <row r="11" spans="1:29" x14ac:dyDescent="0.25">
      <c r="A11" s="20" t="s">
        <v>51</v>
      </c>
      <c r="B11" s="41">
        <f>B10-B9</f>
        <v>0</v>
      </c>
      <c r="C11" s="41">
        <f t="shared" ref="C11" si="28">C10-C9</f>
        <v>-2</v>
      </c>
      <c r="D11" s="41">
        <f t="shared" ref="D11" si="29">D10-D9</f>
        <v>0</v>
      </c>
      <c r="E11" s="41">
        <f t="shared" ref="E11" si="30">E10-E9</f>
        <v>-2</v>
      </c>
      <c r="F11" s="41">
        <f t="shared" ref="F11" si="31">F10-F9</f>
        <v>-1</v>
      </c>
      <c r="G11" s="41">
        <f t="shared" ref="G11" si="32">G10-G9</f>
        <v>-5</v>
      </c>
      <c r="H11" s="41">
        <f t="shared" ref="H11" si="33">H10-H9</f>
        <v>0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0</v>
      </c>
      <c r="L11" s="41">
        <f t="shared" ref="L11" si="37">L10-L9</f>
        <v>-1</v>
      </c>
      <c r="M11" s="41">
        <f t="shared" ref="M11" si="38">M10-M9</f>
        <v>-1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0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0</v>
      </c>
      <c r="Y11" s="41">
        <f t="shared" ref="Y11" si="50">Y10-Y9</f>
        <v>0</v>
      </c>
      <c r="Z11" s="41">
        <f t="shared" ref="Z11" si="51">Z10-Z9</f>
        <v>0</v>
      </c>
      <c r="AA11" s="41">
        <f t="shared" ref="AA11" si="52">AA10-AA9</f>
        <v>0</v>
      </c>
      <c r="AB11" s="41">
        <f t="shared" ref="AB11" si="53">AB10-AB9</f>
        <v>-2</v>
      </c>
      <c r="AC11" s="41">
        <f t="shared" ref="AC11" si="54">AC10-AC9</f>
        <v>-7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5.28515625" customWidth="1"/>
    <col min="29" max="29" width="7" customWidth="1"/>
  </cols>
  <sheetData>
    <row r="1" spans="1:29" s="1" customFormat="1" ht="87.75" customHeight="1" x14ac:dyDescent="0.25">
      <c r="A1" s="53" t="s">
        <v>499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s="97" customFormat="1" x14ac:dyDescent="0.25">
      <c r="A3" s="64" t="s">
        <v>500</v>
      </c>
      <c r="B3" s="94">
        <v>2</v>
      </c>
      <c r="C3" s="95">
        <v>10</v>
      </c>
      <c r="D3" s="95">
        <v>1</v>
      </c>
      <c r="E3" s="95">
        <v>2</v>
      </c>
      <c r="F3" s="95">
        <v>4</v>
      </c>
      <c r="G3" s="94">
        <v>17</v>
      </c>
      <c r="H3" s="95">
        <v>4</v>
      </c>
      <c r="I3" s="96">
        <v>0</v>
      </c>
      <c r="J3" s="95">
        <v>1</v>
      </c>
      <c r="K3" s="95">
        <v>2</v>
      </c>
      <c r="L3" s="95">
        <v>1</v>
      </c>
      <c r="M3" s="95">
        <v>1</v>
      </c>
      <c r="N3" s="96">
        <v>0</v>
      </c>
      <c r="O3" s="96">
        <v>0</v>
      </c>
      <c r="P3" s="96">
        <v>0</v>
      </c>
      <c r="Q3" s="96">
        <v>0</v>
      </c>
      <c r="R3" s="96">
        <v>0</v>
      </c>
      <c r="S3" s="96">
        <v>0</v>
      </c>
      <c r="T3" s="95">
        <v>1</v>
      </c>
      <c r="U3" s="96">
        <v>0</v>
      </c>
      <c r="V3" s="96">
        <v>0</v>
      </c>
      <c r="W3" s="95">
        <v>1</v>
      </c>
      <c r="X3" s="96">
        <v>0</v>
      </c>
      <c r="Y3" s="95">
        <v>0</v>
      </c>
      <c r="Z3" s="95">
        <v>1</v>
      </c>
      <c r="AA3" s="95">
        <v>2</v>
      </c>
      <c r="AB3" s="94">
        <v>14</v>
      </c>
      <c r="AC3" s="51">
        <v>33</v>
      </c>
    </row>
    <row r="4" spans="1:29" s="97" customFormat="1" ht="25.5" x14ac:dyDescent="0.25">
      <c r="A4" s="81" t="s">
        <v>527</v>
      </c>
      <c r="B4" s="10">
        <v>1</v>
      </c>
      <c r="C4" s="10">
        <v>9</v>
      </c>
      <c r="D4" s="10">
        <v>1</v>
      </c>
      <c r="E4" s="10">
        <v>2</v>
      </c>
      <c r="F4" s="10">
        <v>7</v>
      </c>
      <c r="G4" s="10">
        <v>19</v>
      </c>
      <c r="H4" s="10">
        <v>4</v>
      </c>
      <c r="I4" s="10"/>
      <c r="J4" s="10"/>
      <c r="K4" s="10">
        <v>1</v>
      </c>
      <c r="L4" s="10"/>
      <c r="M4" s="10"/>
      <c r="N4" s="10"/>
      <c r="O4" s="10"/>
      <c r="P4" s="10"/>
      <c r="Q4" s="10"/>
      <c r="R4" s="10"/>
      <c r="S4" s="10"/>
      <c r="T4" s="10">
        <v>2</v>
      </c>
      <c r="U4" s="10"/>
      <c r="V4" s="10"/>
      <c r="W4" s="10"/>
      <c r="X4" s="10"/>
      <c r="Y4" s="10"/>
      <c r="Z4" s="10">
        <v>2</v>
      </c>
      <c r="AA4" s="10"/>
      <c r="AB4" s="10">
        <v>9</v>
      </c>
      <c r="AC4" s="22">
        <v>29</v>
      </c>
    </row>
    <row r="5" spans="1:29" x14ac:dyDescent="0.25">
      <c r="A5" s="20" t="s">
        <v>51</v>
      </c>
      <c r="B5" s="41">
        <f>B4-B3</f>
        <v>-1</v>
      </c>
      <c r="C5" s="41">
        <f t="shared" ref="C5:AC5" si="0">C4-C3</f>
        <v>-1</v>
      </c>
      <c r="D5" s="41">
        <f t="shared" si="0"/>
        <v>0</v>
      </c>
      <c r="E5" s="41">
        <f t="shared" si="0"/>
        <v>0</v>
      </c>
      <c r="F5" s="41">
        <f t="shared" si="0"/>
        <v>3</v>
      </c>
      <c r="G5" s="41">
        <f t="shared" si="0"/>
        <v>2</v>
      </c>
      <c r="H5" s="41">
        <f t="shared" si="0"/>
        <v>0</v>
      </c>
      <c r="I5" s="41">
        <f t="shared" si="0"/>
        <v>0</v>
      </c>
      <c r="J5" s="41">
        <f t="shared" si="0"/>
        <v>-1</v>
      </c>
      <c r="K5" s="41">
        <f t="shared" si="0"/>
        <v>-1</v>
      </c>
      <c r="L5" s="41">
        <f t="shared" si="0"/>
        <v>-1</v>
      </c>
      <c r="M5" s="41">
        <f t="shared" si="0"/>
        <v>-1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1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0</v>
      </c>
      <c r="Y5" s="41">
        <f t="shared" si="0"/>
        <v>0</v>
      </c>
      <c r="Z5" s="41">
        <f t="shared" si="0"/>
        <v>1</v>
      </c>
      <c r="AA5" s="41">
        <f t="shared" si="0"/>
        <v>-2</v>
      </c>
      <c r="AB5" s="41">
        <f t="shared" si="0"/>
        <v>-5</v>
      </c>
      <c r="AC5" s="41">
        <f t="shared" si="0"/>
        <v>-4</v>
      </c>
    </row>
    <row r="6" spans="1:29" s="97" customFormat="1" x14ac:dyDescent="0.25">
      <c r="A6" s="64" t="s">
        <v>501</v>
      </c>
      <c r="B6" s="94">
        <v>2</v>
      </c>
      <c r="C6" s="95">
        <v>11</v>
      </c>
      <c r="D6" s="95">
        <v>1</v>
      </c>
      <c r="E6" s="95">
        <v>14</v>
      </c>
      <c r="F6" s="95">
        <v>33</v>
      </c>
      <c r="G6" s="94">
        <v>59</v>
      </c>
      <c r="H6" s="95">
        <v>3</v>
      </c>
      <c r="I6" s="95">
        <v>0</v>
      </c>
      <c r="J6" s="95">
        <v>7</v>
      </c>
      <c r="K6" s="95">
        <v>2</v>
      </c>
      <c r="L6" s="95">
        <v>0</v>
      </c>
      <c r="M6" s="95">
        <v>2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2</v>
      </c>
      <c r="Y6" s="95">
        <v>0</v>
      </c>
      <c r="Z6" s="95">
        <v>0</v>
      </c>
      <c r="AA6" s="95">
        <v>10</v>
      </c>
      <c r="AB6" s="94">
        <v>26</v>
      </c>
      <c r="AC6" s="51">
        <v>87</v>
      </c>
    </row>
    <row r="7" spans="1:29" s="97" customFormat="1" ht="25.5" x14ac:dyDescent="0.25">
      <c r="A7" s="81" t="s">
        <v>528</v>
      </c>
      <c r="B7" s="10">
        <v>8</v>
      </c>
      <c r="C7" s="10">
        <v>11</v>
      </c>
      <c r="D7" s="10">
        <v>2</v>
      </c>
      <c r="E7" s="10">
        <v>16</v>
      </c>
      <c r="F7" s="10">
        <v>93</v>
      </c>
      <c r="G7" s="10">
        <v>122</v>
      </c>
      <c r="H7" s="10">
        <v>5</v>
      </c>
      <c r="I7" s="10"/>
      <c r="J7" s="10">
        <v>6</v>
      </c>
      <c r="K7" s="10">
        <v>1</v>
      </c>
      <c r="L7" s="10"/>
      <c r="M7" s="10">
        <v>4</v>
      </c>
      <c r="N7" s="10"/>
      <c r="O7" s="10"/>
      <c r="P7" s="10"/>
      <c r="Q7" s="10"/>
      <c r="R7" s="10"/>
      <c r="S7" s="10"/>
      <c r="T7" s="10">
        <v>1</v>
      </c>
      <c r="U7" s="10"/>
      <c r="V7" s="10"/>
      <c r="W7" s="10">
        <v>1</v>
      </c>
      <c r="X7" s="10">
        <v>2</v>
      </c>
      <c r="Y7" s="10"/>
      <c r="Z7" s="10"/>
      <c r="AA7" s="10">
        <v>7</v>
      </c>
      <c r="AB7" s="10">
        <v>27</v>
      </c>
      <c r="AC7" s="22">
        <v>157</v>
      </c>
    </row>
    <row r="8" spans="1:29" x14ac:dyDescent="0.25">
      <c r="A8" s="20" t="s">
        <v>51</v>
      </c>
      <c r="B8" s="41">
        <f>B7-B6</f>
        <v>6</v>
      </c>
      <c r="C8" s="41">
        <f t="shared" ref="C8" si="1">C7-C6</f>
        <v>0</v>
      </c>
      <c r="D8" s="41">
        <f t="shared" ref="D8" si="2">D7-D6</f>
        <v>1</v>
      </c>
      <c r="E8" s="41">
        <f t="shared" ref="E8" si="3">E7-E6</f>
        <v>2</v>
      </c>
      <c r="F8" s="41">
        <f t="shared" ref="F8" si="4">F7-F6</f>
        <v>60</v>
      </c>
      <c r="G8" s="41">
        <f t="shared" ref="G8" si="5">G7-G6</f>
        <v>63</v>
      </c>
      <c r="H8" s="41">
        <f t="shared" ref="H8" si="6">H7-H6</f>
        <v>2</v>
      </c>
      <c r="I8" s="41">
        <f t="shared" ref="I8" si="7">I7-I6</f>
        <v>0</v>
      </c>
      <c r="J8" s="41">
        <f t="shared" ref="J8" si="8">J7-J6</f>
        <v>-1</v>
      </c>
      <c r="K8" s="41">
        <f t="shared" ref="K8" si="9">K7-K6</f>
        <v>-1</v>
      </c>
      <c r="L8" s="41">
        <f t="shared" ref="L8" si="10">L7-L6</f>
        <v>0</v>
      </c>
      <c r="M8" s="41">
        <f t="shared" ref="M8" si="11">M7-M6</f>
        <v>2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1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1</v>
      </c>
      <c r="X8" s="41">
        <f t="shared" ref="X8" si="22">X7-X6</f>
        <v>0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-3</v>
      </c>
      <c r="AB8" s="41">
        <f t="shared" ref="AB8" si="26">AB7-AB6</f>
        <v>1</v>
      </c>
      <c r="AC8" s="41">
        <f t="shared" ref="AC8" si="27">AC7-AC6</f>
        <v>70</v>
      </c>
    </row>
    <row r="9" spans="1:29" s="97" customFormat="1" x14ac:dyDescent="0.25">
      <c r="A9" s="64" t="s">
        <v>502</v>
      </c>
      <c r="B9" s="94">
        <v>4</v>
      </c>
      <c r="C9" s="95">
        <v>12</v>
      </c>
      <c r="D9" s="95">
        <v>2</v>
      </c>
      <c r="E9" s="95">
        <v>11</v>
      </c>
      <c r="F9" s="95">
        <v>4</v>
      </c>
      <c r="G9" s="94">
        <v>29</v>
      </c>
      <c r="H9" s="95">
        <v>5</v>
      </c>
      <c r="I9" s="95">
        <v>0</v>
      </c>
      <c r="J9" s="95">
        <v>0</v>
      </c>
      <c r="K9" s="95">
        <v>8</v>
      </c>
      <c r="L9" s="95">
        <v>1</v>
      </c>
      <c r="M9" s="95">
        <v>2</v>
      </c>
      <c r="N9" s="95">
        <v>1</v>
      </c>
      <c r="O9" s="95">
        <v>0</v>
      </c>
      <c r="P9" s="95">
        <v>0</v>
      </c>
      <c r="Q9" s="95">
        <v>1</v>
      </c>
      <c r="R9" s="95">
        <v>0</v>
      </c>
      <c r="S9" s="95">
        <v>0</v>
      </c>
      <c r="T9" s="95">
        <v>1</v>
      </c>
      <c r="U9" s="95">
        <v>1</v>
      </c>
      <c r="V9" s="95">
        <v>0</v>
      </c>
      <c r="W9" s="95">
        <v>0</v>
      </c>
      <c r="X9" s="95">
        <v>1</v>
      </c>
      <c r="Y9" s="95">
        <v>0</v>
      </c>
      <c r="Z9" s="95">
        <v>4</v>
      </c>
      <c r="AA9" s="95">
        <v>12</v>
      </c>
      <c r="AB9" s="94">
        <v>37</v>
      </c>
      <c r="AC9" s="51">
        <v>70</v>
      </c>
    </row>
    <row r="10" spans="1:29" s="97" customFormat="1" ht="25.5" x14ac:dyDescent="0.25">
      <c r="A10" s="81" t="s">
        <v>529</v>
      </c>
      <c r="B10" s="10">
        <v>2</v>
      </c>
      <c r="C10" s="10">
        <v>7</v>
      </c>
      <c r="D10" s="10">
        <v>1</v>
      </c>
      <c r="E10" s="10">
        <v>14</v>
      </c>
      <c r="F10" s="10">
        <v>6</v>
      </c>
      <c r="G10" s="10">
        <v>28</v>
      </c>
      <c r="H10" s="10">
        <v>5</v>
      </c>
      <c r="I10" s="10"/>
      <c r="J10" s="10"/>
      <c r="K10" s="10">
        <v>7</v>
      </c>
      <c r="L10" s="10"/>
      <c r="M10" s="10">
        <v>4</v>
      </c>
      <c r="N10" s="10"/>
      <c r="O10" s="10"/>
      <c r="P10" s="10"/>
      <c r="Q10" s="10"/>
      <c r="R10" s="10"/>
      <c r="S10" s="10"/>
      <c r="T10" s="10"/>
      <c r="U10" s="10">
        <v>1</v>
      </c>
      <c r="V10" s="10"/>
      <c r="W10" s="10"/>
      <c r="X10" s="10"/>
      <c r="Y10" s="10"/>
      <c r="Z10" s="10"/>
      <c r="AA10" s="10">
        <v>19</v>
      </c>
      <c r="AB10" s="10">
        <v>36</v>
      </c>
      <c r="AC10" s="22">
        <v>66</v>
      </c>
    </row>
    <row r="11" spans="1:29" x14ac:dyDescent="0.25">
      <c r="A11" s="20" t="s">
        <v>51</v>
      </c>
      <c r="B11" s="41">
        <f>B10-B9</f>
        <v>-2</v>
      </c>
      <c r="C11" s="41">
        <f t="shared" ref="C11" si="28">C10-C9</f>
        <v>-5</v>
      </c>
      <c r="D11" s="41">
        <f t="shared" ref="D11" si="29">D10-D9</f>
        <v>-1</v>
      </c>
      <c r="E11" s="41">
        <f t="shared" ref="E11" si="30">E10-E9</f>
        <v>3</v>
      </c>
      <c r="F11" s="41">
        <f t="shared" ref="F11" si="31">F10-F9</f>
        <v>2</v>
      </c>
      <c r="G11" s="41">
        <f t="shared" ref="G11" si="32">G10-G9</f>
        <v>-1</v>
      </c>
      <c r="H11" s="41">
        <f t="shared" ref="H11" si="33">H10-H9</f>
        <v>0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-1</v>
      </c>
      <c r="L11" s="41">
        <f t="shared" ref="L11" si="37">L10-L9</f>
        <v>-1</v>
      </c>
      <c r="M11" s="41">
        <f t="shared" ref="M11" si="38">M10-M9</f>
        <v>2</v>
      </c>
      <c r="N11" s="41">
        <f t="shared" ref="N11" si="39">N10-N9</f>
        <v>-1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-1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-1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-1</v>
      </c>
      <c r="Y11" s="41">
        <f t="shared" ref="Y11" si="50">Y10-Y9</f>
        <v>0</v>
      </c>
      <c r="Z11" s="41">
        <f t="shared" ref="Z11" si="51">Z10-Z9</f>
        <v>-4</v>
      </c>
      <c r="AA11" s="41">
        <f t="shared" ref="AA11" si="52">AA10-AA9</f>
        <v>7</v>
      </c>
      <c r="AB11" s="41">
        <f t="shared" ref="AB11" si="53">AB10-AB9</f>
        <v>-1</v>
      </c>
      <c r="AC11" s="41">
        <f t="shared" ref="AC11" si="54">AC10-AC9</f>
        <v>-4</v>
      </c>
    </row>
    <row r="12" spans="1:29" s="97" customFormat="1" x14ac:dyDescent="0.25">
      <c r="A12" s="64" t="s">
        <v>503</v>
      </c>
      <c r="B12" s="94">
        <v>2</v>
      </c>
      <c r="C12" s="95">
        <v>13</v>
      </c>
      <c r="D12" s="95">
        <v>1</v>
      </c>
      <c r="E12" s="95">
        <v>13</v>
      </c>
      <c r="F12" s="95">
        <v>100</v>
      </c>
      <c r="G12" s="94">
        <v>127</v>
      </c>
      <c r="H12" s="95">
        <v>3</v>
      </c>
      <c r="I12" s="95">
        <v>0</v>
      </c>
      <c r="J12" s="95">
        <v>2</v>
      </c>
      <c r="K12" s="95">
        <v>1</v>
      </c>
      <c r="L12" s="95">
        <v>0</v>
      </c>
      <c r="M12" s="95">
        <v>1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1</v>
      </c>
      <c r="U12" s="95">
        <v>0</v>
      </c>
      <c r="V12" s="95">
        <v>0</v>
      </c>
      <c r="W12" s="95">
        <v>1</v>
      </c>
      <c r="X12" s="95">
        <v>2</v>
      </c>
      <c r="Y12" s="95">
        <v>0</v>
      </c>
      <c r="Z12" s="95">
        <v>4</v>
      </c>
      <c r="AA12" s="95">
        <v>7</v>
      </c>
      <c r="AB12" s="94">
        <v>22</v>
      </c>
      <c r="AC12" s="51">
        <v>151</v>
      </c>
    </row>
    <row r="13" spans="1:29" s="97" customFormat="1" ht="15.75" x14ac:dyDescent="0.25">
      <c r="A13" s="81" t="s">
        <v>530</v>
      </c>
      <c r="B13" s="10">
        <v>1</v>
      </c>
      <c r="C13" s="10">
        <v>2</v>
      </c>
      <c r="D13" s="10"/>
      <c r="E13" s="10"/>
      <c r="F13" s="10">
        <v>24</v>
      </c>
      <c r="G13" s="10">
        <v>26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22">
        <v>27</v>
      </c>
    </row>
    <row r="14" spans="1:29" x14ac:dyDescent="0.25">
      <c r="A14" s="20" t="s">
        <v>51</v>
      </c>
      <c r="B14" s="41">
        <f>B13-B12</f>
        <v>-1</v>
      </c>
      <c r="C14" s="41">
        <f t="shared" ref="C14" si="55">C13-C12</f>
        <v>-11</v>
      </c>
      <c r="D14" s="41">
        <f t="shared" ref="D14" si="56">D13-D12</f>
        <v>-1</v>
      </c>
      <c r="E14" s="41">
        <f t="shared" ref="E14" si="57">E13-E12</f>
        <v>-13</v>
      </c>
      <c r="F14" s="41">
        <f t="shared" ref="F14" si="58">F13-F12</f>
        <v>-76</v>
      </c>
      <c r="G14" s="41">
        <f t="shared" ref="G14" si="59">G13-G12</f>
        <v>-101</v>
      </c>
      <c r="H14" s="41">
        <f t="shared" ref="H14" si="60">H13-H12</f>
        <v>-3</v>
      </c>
      <c r="I14" s="41">
        <f t="shared" ref="I14" si="61">I13-I12</f>
        <v>0</v>
      </c>
      <c r="J14" s="41">
        <f t="shared" ref="J14" si="62">J13-J12</f>
        <v>-2</v>
      </c>
      <c r="K14" s="41">
        <f t="shared" ref="K14" si="63">K13-K12</f>
        <v>-1</v>
      </c>
      <c r="L14" s="41">
        <f t="shared" ref="L14" si="64">L13-L12</f>
        <v>0</v>
      </c>
      <c r="M14" s="41">
        <f t="shared" ref="M14" si="65">M13-M12</f>
        <v>-1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0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-1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-1</v>
      </c>
      <c r="X14" s="41">
        <f t="shared" ref="X14" si="76">X13-X12</f>
        <v>-2</v>
      </c>
      <c r="Y14" s="41">
        <f t="shared" ref="Y14" si="77">Y13-Y12</f>
        <v>0</v>
      </c>
      <c r="Z14" s="41">
        <f t="shared" ref="Z14" si="78">Z13-Z12</f>
        <v>-4</v>
      </c>
      <c r="AA14" s="41">
        <f t="shared" ref="AA14" si="79">AA13-AA12</f>
        <v>-7</v>
      </c>
      <c r="AB14" s="41">
        <f t="shared" ref="AB14" si="80">AB13-AB12</f>
        <v>-22</v>
      </c>
      <c r="AC14" s="41">
        <f t="shared" ref="AC14" si="81">AC13-AC12</f>
        <v>-124</v>
      </c>
    </row>
    <row r="15" spans="1:29" s="97" customFormat="1" x14ac:dyDescent="0.25">
      <c r="A15" s="64" t="s">
        <v>504</v>
      </c>
      <c r="B15" s="94">
        <v>4</v>
      </c>
      <c r="C15" s="95">
        <v>4</v>
      </c>
      <c r="D15" s="95">
        <v>1</v>
      </c>
      <c r="E15" s="95">
        <v>0</v>
      </c>
      <c r="F15" s="95">
        <v>0</v>
      </c>
      <c r="G15" s="94">
        <v>5</v>
      </c>
      <c r="H15" s="95">
        <v>1</v>
      </c>
      <c r="I15" s="95">
        <v>0</v>
      </c>
      <c r="J15" s="95">
        <v>0</v>
      </c>
      <c r="K15" s="95">
        <v>0</v>
      </c>
      <c r="L15" s="95">
        <v>10</v>
      </c>
      <c r="M15" s="95">
        <v>1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1</v>
      </c>
      <c r="U15" s="95">
        <v>0</v>
      </c>
      <c r="V15" s="95">
        <v>0</v>
      </c>
      <c r="W15" s="95">
        <v>0</v>
      </c>
      <c r="X15" s="95">
        <v>1</v>
      </c>
      <c r="Y15" s="95">
        <v>0</v>
      </c>
      <c r="Z15" s="95">
        <v>0</v>
      </c>
      <c r="AA15" s="95">
        <v>0</v>
      </c>
      <c r="AB15" s="94">
        <v>14</v>
      </c>
      <c r="AC15" s="51">
        <v>23</v>
      </c>
    </row>
    <row r="16" spans="1:29" s="97" customFormat="1" ht="25.5" x14ac:dyDescent="0.25">
      <c r="A16" s="81" t="s">
        <v>531</v>
      </c>
      <c r="B16" s="10">
        <v>4</v>
      </c>
      <c r="C16" s="10">
        <v>4</v>
      </c>
      <c r="D16" s="10">
        <v>1</v>
      </c>
      <c r="E16" s="10"/>
      <c r="F16" s="10"/>
      <c r="G16" s="10">
        <v>5</v>
      </c>
      <c r="H16" s="10">
        <v>1</v>
      </c>
      <c r="I16" s="10"/>
      <c r="J16" s="10"/>
      <c r="K16" s="10"/>
      <c r="L16" s="10">
        <v>12</v>
      </c>
      <c r="M16" s="10">
        <v>1</v>
      </c>
      <c r="N16" s="10"/>
      <c r="O16" s="10"/>
      <c r="P16" s="10"/>
      <c r="Q16" s="10"/>
      <c r="R16" s="10"/>
      <c r="S16" s="10"/>
      <c r="T16" s="10">
        <v>1</v>
      </c>
      <c r="U16" s="10"/>
      <c r="V16" s="10"/>
      <c r="W16" s="10"/>
      <c r="X16" s="10">
        <v>1</v>
      </c>
      <c r="Y16" s="10"/>
      <c r="Z16" s="10"/>
      <c r="AA16" s="10"/>
      <c r="AB16" s="10">
        <v>16</v>
      </c>
      <c r="AC16" s="22">
        <v>25</v>
      </c>
    </row>
    <row r="17" spans="1:29" x14ac:dyDescent="0.25">
      <c r="A17" s="20" t="s">
        <v>51</v>
      </c>
      <c r="B17" s="41">
        <f>B16-B15</f>
        <v>0</v>
      </c>
      <c r="C17" s="41">
        <f t="shared" ref="C17" si="82">C16-C15</f>
        <v>0</v>
      </c>
      <c r="D17" s="41">
        <f t="shared" ref="D17" si="83">D16-D15</f>
        <v>0</v>
      </c>
      <c r="E17" s="41">
        <f t="shared" ref="E17" si="84">E16-E15</f>
        <v>0</v>
      </c>
      <c r="F17" s="41">
        <f t="shared" ref="F17" si="85">F16-F15</f>
        <v>0</v>
      </c>
      <c r="G17" s="41">
        <f t="shared" ref="G17" si="86">G16-G15</f>
        <v>0</v>
      </c>
      <c r="H17" s="41">
        <f t="shared" ref="H17" si="87">H16-H15</f>
        <v>0</v>
      </c>
      <c r="I17" s="41">
        <f t="shared" ref="I17" si="88">I16-I15</f>
        <v>0</v>
      </c>
      <c r="J17" s="41">
        <f t="shared" ref="J17" si="89">J16-J15</f>
        <v>0</v>
      </c>
      <c r="K17" s="41">
        <f t="shared" ref="K17" si="90">K16-K15</f>
        <v>0</v>
      </c>
      <c r="L17" s="41">
        <f t="shared" ref="L17" si="91">L16-L15</f>
        <v>2</v>
      </c>
      <c r="M17" s="41">
        <f t="shared" ref="M17" si="92">M16-M15</f>
        <v>0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0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0</v>
      </c>
      <c r="X17" s="41">
        <f t="shared" ref="X17" si="103">X16-X15</f>
        <v>0</v>
      </c>
      <c r="Y17" s="41">
        <f t="shared" ref="Y17" si="104">Y16-Y15</f>
        <v>0</v>
      </c>
      <c r="Z17" s="41">
        <f t="shared" ref="Z17" si="105">Z16-Z15</f>
        <v>0</v>
      </c>
      <c r="AA17" s="41">
        <f t="shared" ref="AA17" si="106">AA16-AA15</f>
        <v>0</v>
      </c>
      <c r="AB17" s="41">
        <f t="shared" ref="AB17" si="107">AB16-AB15</f>
        <v>2</v>
      </c>
      <c r="AC17" s="41">
        <f t="shared" ref="AC17" si="108">AC16-AC15</f>
        <v>2</v>
      </c>
    </row>
    <row r="18" spans="1:29" s="97" customFormat="1" x14ac:dyDescent="0.25">
      <c r="A18" s="64" t="s">
        <v>505</v>
      </c>
      <c r="B18" s="94">
        <v>0</v>
      </c>
      <c r="C18" s="95">
        <v>4</v>
      </c>
      <c r="D18" s="95">
        <v>1</v>
      </c>
      <c r="E18" s="95">
        <v>5</v>
      </c>
      <c r="F18" s="95">
        <v>55</v>
      </c>
      <c r="G18" s="94">
        <v>65</v>
      </c>
      <c r="H18" s="95">
        <v>3</v>
      </c>
      <c r="I18" s="96">
        <v>0</v>
      </c>
      <c r="J18" s="96">
        <v>0</v>
      </c>
      <c r="K18" s="95">
        <v>1</v>
      </c>
      <c r="L18" s="96">
        <v>0</v>
      </c>
      <c r="M18" s="95">
        <v>2</v>
      </c>
      <c r="N18" s="96">
        <v>0</v>
      </c>
      <c r="O18" s="96">
        <v>0</v>
      </c>
      <c r="P18" s="96">
        <v>0</v>
      </c>
      <c r="Q18" s="95">
        <v>1</v>
      </c>
      <c r="R18" s="95">
        <v>0</v>
      </c>
      <c r="S18" s="96">
        <v>0</v>
      </c>
      <c r="T18" s="95">
        <v>1</v>
      </c>
      <c r="U18" s="96">
        <v>0</v>
      </c>
      <c r="V18" s="96">
        <v>0</v>
      </c>
      <c r="W18" s="95">
        <v>1</v>
      </c>
      <c r="X18" s="95">
        <v>2</v>
      </c>
      <c r="Y18" s="95">
        <v>0</v>
      </c>
      <c r="Z18" s="95">
        <v>3</v>
      </c>
      <c r="AA18" s="95">
        <v>3</v>
      </c>
      <c r="AB18" s="94">
        <v>17</v>
      </c>
      <c r="AC18" s="51">
        <v>82</v>
      </c>
    </row>
    <row r="19" spans="1:29" s="97" customFormat="1" ht="25.5" x14ac:dyDescent="0.25">
      <c r="A19" s="81" t="s">
        <v>532</v>
      </c>
      <c r="B19" s="10">
        <v>3</v>
      </c>
      <c r="C19" s="10">
        <v>7</v>
      </c>
      <c r="D19" s="10">
        <v>1</v>
      </c>
      <c r="E19" s="10">
        <v>3</v>
      </c>
      <c r="F19" s="10">
        <v>53</v>
      </c>
      <c r="G19" s="10">
        <v>64</v>
      </c>
      <c r="H19" s="10">
        <v>2</v>
      </c>
      <c r="I19" s="10"/>
      <c r="J19" s="10"/>
      <c r="K19" s="10"/>
      <c r="L19" s="10">
        <v>1</v>
      </c>
      <c r="M19" s="10">
        <v>3</v>
      </c>
      <c r="N19" s="10">
        <v>1</v>
      </c>
      <c r="O19" s="10"/>
      <c r="P19" s="10"/>
      <c r="Q19" s="10">
        <v>2</v>
      </c>
      <c r="R19" s="10"/>
      <c r="S19" s="10"/>
      <c r="T19" s="10">
        <v>1</v>
      </c>
      <c r="U19" s="10"/>
      <c r="V19" s="10"/>
      <c r="W19" s="10"/>
      <c r="X19" s="10">
        <v>2</v>
      </c>
      <c r="Y19" s="10"/>
      <c r="Z19" s="10">
        <v>10</v>
      </c>
      <c r="AA19" s="10">
        <v>2</v>
      </c>
      <c r="AB19" s="10">
        <v>24</v>
      </c>
      <c r="AC19" s="22">
        <v>91</v>
      </c>
    </row>
    <row r="20" spans="1:29" x14ac:dyDescent="0.25">
      <c r="A20" s="20" t="s">
        <v>51</v>
      </c>
      <c r="B20" s="41">
        <f>B19-B18</f>
        <v>3</v>
      </c>
      <c r="C20" s="41">
        <f t="shared" ref="C20" si="109">C19-C18</f>
        <v>3</v>
      </c>
      <c r="D20" s="41">
        <f t="shared" ref="D20" si="110">D19-D18</f>
        <v>0</v>
      </c>
      <c r="E20" s="41">
        <f t="shared" ref="E20" si="111">E19-E18</f>
        <v>-2</v>
      </c>
      <c r="F20" s="41">
        <f t="shared" ref="F20" si="112">F19-F18</f>
        <v>-2</v>
      </c>
      <c r="G20" s="41">
        <f t="shared" ref="G20" si="113">G19-G18</f>
        <v>-1</v>
      </c>
      <c r="H20" s="41">
        <f t="shared" ref="H20" si="114">H19-H18</f>
        <v>-1</v>
      </c>
      <c r="I20" s="41">
        <f t="shared" ref="I20" si="115">I19-I18</f>
        <v>0</v>
      </c>
      <c r="J20" s="41">
        <f t="shared" ref="J20" si="116">J19-J18</f>
        <v>0</v>
      </c>
      <c r="K20" s="41">
        <f t="shared" ref="K20" si="117">K19-K18</f>
        <v>-1</v>
      </c>
      <c r="L20" s="41">
        <f t="shared" ref="L20" si="118">L19-L18</f>
        <v>1</v>
      </c>
      <c r="M20" s="41">
        <f t="shared" ref="M20" si="119">M19-M18</f>
        <v>1</v>
      </c>
      <c r="N20" s="41">
        <f t="shared" ref="N20" si="120">N19-N18</f>
        <v>1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1</v>
      </c>
      <c r="R20" s="41">
        <f t="shared" ref="R20" si="124">R19-R18</f>
        <v>0</v>
      </c>
      <c r="S20" s="41">
        <f t="shared" ref="S20" si="125">S19-S18</f>
        <v>0</v>
      </c>
      <c r="T20" s="41">
        <f t="shared" ref="T20" si="126">T19-T18</f>
        <v>0</v>
      </c>
      <c r="U20" s="41">
        <f t="shared" ref="U20" si="127">U19-U18</f>
        <v>0</v>
      </c>
      <c r="V20" s="41">
        <f t="shared" ref="V20" si="128">V19-V18</f>
        <v>0</v>
      </c>
      <c r="W20" s="41">
        <f t="shared" ref="W20" si="129">W19-W18</f>
        <v>-1</v>
      </c>
      <c r="X20" s="41">
        <f t="shared" ref="X20" si="130">X19-X18</f>
        <v>0</v>
      </c>
      <c r="Y20" s="41">
        <f t="shared" ref="Y20" si="131">Y19-Y18</f>
        <v>0</v>
      </c>
      <c r="Z20" s="41">
        <f t="shared" ref="Z20" si="132">Z19-Z18</f>
        <v>7</v>
      </c>
      <c r="AA20" s="41">
        <f t="shared" ref="AA20" si="133">AA19-AA18</f>
        <v>-1</v>
      </c>
      <c r="AB20" s="41">
        <f t="shared" ref="AB20" si="134">AB19-AB18</f>
        <v>7</v>
      </c>
      <c r="AC20" s="41">
        <f t="shared" ref="AC20" si="135">AC19-AC18</f>
        <v>9</v>
      </c>
    </row>
    <row r="21" spans="1:29" s="97" customFormat="1" x14ac:dyDescent="0.25">
      <c r="A21" s="64" t="s">
        <v>506</v>
      </c>
      <c r="B21" s="94">
        <v>1</v>
      </c>
      <c r="C21" s="95">
        <v>5</v>
      </c>
      <c r="D21" s="95">
        <v>1</v>
      </c>
      <c r="E21" s="95">
        <v>3</v>
      </c>
      <c r="F21" s="95">
        <v>5</v>
      </c>
      <c r="G21" s="94">
        <v>14</v>
      </c>
      <c r="H21" s="95">
        <v>1</v>
      </c>
      <c r="I21" s="95">
        <v>0</v>
      </c>
      <c r="J21" s="95">
        <v>0</v>
      </c>
      <c r="K21" s="95">
        <v>0</v>
      </c>
      <c r="L21" s="95">
        <v>6</v>
      </c>
      <c r="M21" s="95">
        <v>3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1</v>
      </c>
      <c r="AA21" s="95">
        <v>0</v>
      </c>
      <c r="AB21" s="94">
        <v>11</v>
      </c>
      <c r="AC21" s="51">
        <v>26</v>
      </c>
    </row>
    <row r="22" spans="1:29" s="93" customFormat="1" ht="15.75" x14ac:dyDescent="0.25">
      <c r="A22" s="81" t="s">
        <v>533</v>
      </c>
      <c r="B22" s="10">
        <v>1</v>
      </c>
      <c r="C22" s="10">
        <v>6</v>
      </c>
      <c r="D22" s="10"/>
      <c r="E22" s="10">
        <v>3</v>
      </c>
      <c r="F22" s="10">
        <v>5</v>
      </c>
      <c r="G22" s="10">
        <v>14</v>
      </c>
      <c r="H22" s="10">
        <v>1</v>
      </c>
      <c r="I22" s="10"/>
      <c r="J22" s="10"/>
      <c r="K22" s="10"/>
      <c r="L22" s="10">
        <v>6</v>
      </c>
      <c r="M22" s="10">
        <v>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v>1</v>
      </c>
      <c r="AA22" s="10"/>
      <c r="AB22" s="10">
        <v>9</v>
      </c>
      <c r="AC22" s="22">
        <v>24</v>
      </c>
    </row>
    <row r="23" spans="1:29" x14ac:dyDescent="0.25">
      <c r="A23" s="20" t="s">
        <v>51</v>
      </c>
      <c r="B23" s="41">
        <f>B22-B21</f>
        <v>0</v>
      </c>
      <c r="C23" s="41">
        <f t="shared" ref="C23" si="136">C22-C21</f>
        <v>1</v>
      </c>
      <c r="D23" s="41">
        <f t="shared" ref="D23" si="137">D22-D21</f>
        <v>-1</v>
      </c>
      <c r="E23" s="41">
        <f t="shared" ref="E23" si="138">E22-E21</f>
        <v>0</v>
      </c>
      <c r="F23" s="41">
        <f t="shared" ref="F23" si="139">F22-F21</f>
        <v>0</v>
      </c>
      <c r="G23" s="41">
        <f t="shared" ref="G23" si="140">G22-G21</f>
        <v>0</v>
      </c>
      <c r="H23" s="41">
        <f t="shared" ref="H23" si="141">H22-H21</f>
        <v>0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0</v>
      </c>
      <c r="L23" s="41">
        <f t="shared" ref="L23" si="145">L22-L21</f>
        <v>0</v>
      </c>
      <c r="M23" s="41">
        <f t="shared" ref="M23" si="146">M22-M21</f>
        <v>-2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0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0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0</v>
      </c>
      <c r="X23" s="41">
        <f t="shared" ref="X23" si="157">X22-X21</f>
        <v>0</v>
      </c>
      <c r="Y23" s="41">
        <f t="shared" ref="Y23" si="158">Y22-Y21</f>
        <v>0</v>
      </c>
      <c r="Z23" s="41">
        <f t="shared" ref="Z23" si="159">Z22-Z21</f>
        <v>0</v>
      </c>
      <c r="AA23" s="41">
        <f t="shared" ref="AA23" si="160">AA22-AA21</f>
        <v>0</v>
      </c>
      <c r="AB23" s="41">
        <f t="shared" ref="AB23" si="161">AB22-AB21</f>
        <v>-2</v>
      </c>
      <c r="AC23" s="41">
        <f t="shared" ref="AC23" si="162">AC22-AC21</f>
        <v>-2</v>
      </c>
    </row>
    <row r="24" spans="1:29" s="97" customFormat="1" x14ac:dyDescent="0.25">
      <c r="A24" s="64" t="s">
        <v>507</v>
      </c>
      <c r="B24" s="94">
        <v>5</v>
      </c>
      <c r="C24" s="95">
        <v>6</v>
      </c>
      <c r="D24" s="95">
        <v>1</v>
      </c>
      <c r="E24" s="95">
        <v>3</v>
      </c>
      <c r="F24" s="95">
        <v>16</v>
      </c>
      <c r="G24" s="94">
        <v>26</v>
      </c>
      <c r="H24" s="95">
        <v>1</v>
      </c>
      <c r="I24" s="95">
        <v>0</v>
      </c>
      <c r="J24" s="95">
        <v>0</v>
      </c>
      <c r="K24" s="95">
        <v>0</v>
      </c>
      <c r="L24" s="95">
        <v>16</v>
      </c>
      <c r="M24" s="95">
        <v>3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4">
        <v>20</v>
      </c>
      <c r="AC24" s="51">
        <v>51</v>
      </c>
    </row>
    <row r="25" spans="1:29" s="93" customFormat="1" ht="15.75" x14ac:dyDescent="0.25">
      <c r="A25" s="81" t="s">
        <v>534</v>
      </c>
      <c r="B25" s="10">
        <v>5</v>
      </c>
      <c r="C25" s="10">
        <v>5</v>
      </c>
      <c r="D25" s="10"/>
      <c r="E25" s="10">
        <v>1</v>
      </c>
      <c r="F25" s="10">
        <v>21</v>
      </c>
      <c r="G25" s="10">
        <v>27</v>
      </c>
      <c r="H25" s="10"/>
      <c r="I25" s="10"/>
      <c r="J25" s="10"/>
      <c r="K25" s="10"/>
      <c r="L25" s="10">
        <v>19</v>
      </c>
      <c r="M25" s="10">
        <v>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22</v>
      </c>
      <c r="AC25" s="22">
        <v>54</v>
      </c>
    </row>
    <row r="26" spans="1:29" x14ac:dyDescent="0.25">
      <c r="A26" s="20" t="s">
        <v>51</v>
      </c>
      <c r="B26" s="41">
        <f>B25-B24</f>
        <v>0</v>
      </c>
      <c r="C26" s="41">
        <f t="shared" ref="C26" si="163">C25-C24</f>
        <v>-1</v>
      </c>
      <c r="D26" s="41">
        <f t="shared" ref="D26" si="164">D25-D24</f>
        <v>-1</v>
      </c>
      <c r="E26" s="41">
        <f t="shared" ref="E26" si="165">E25-E24</f>
        <v>-2</v>
      </c>
      <c r="F26" s="41">
        <f t="shared" ref="F26" si="166">F25-F24</f>
        <v>5</v>
      </c>
      <c r="G26" s="41">
        <f t="shared" ref="G26" si="167">G25-G24</f>
        <v>1</v>
      </c>
      <c r="H26" s="41">
        <f t="shared" ref="H26" si="168">H25-H24</f>
        <v>-1</v>
      </c>
      <c r="I26" s="41">
        <f t="shared" ref="I26" si="169">I25-I24</f>
        <v>0</v>
      </c>
      <c r="J26" s="41">
        <f t="shared" ref="J26" si="170">J25-J24</f>
        <v>0</v>
      </c>
      <c r="K26" s="41">
        <f t="shared" ref="K26" si="171">K25-K24</f>
        <v>0</v>
      </c>
      <c r="L26" s="41">
        <f t="shared" ref="L26" si="172">L25-L24</f>
        <v>3</v>
      </c>
      <c r="M26" s="41">
        <f t="shared" ref="M26" si="173">M25-M24</f>
        <v>0</v>
      </c>
      <c r="N26" s="41">
        <f t="shared" ref="N26" si="174">N25-N24</f>
        <v>0</v>
      </c>
      <c r="O26" s="41">
        <f t="shared" ref="O26" si="175">O25-O24</f>
        <v>0</v>
      </c>
      <c r="P26" s="41">
        <f t="shared" ref="P26" si="176">P25-P24</f>
        <v>0</v>
      </c>
      <c r="Q26" s="41">
        <f t="shared" ref="Q26" si="177">Q25-Q24</f>
        <v>0</v>
      </c>
      <c r="R26" s="41">
        <f t="shared" ref="R26" si="178">R25-R24</f>
        <v>0</v>
      </c>
      <c r="S26" s="41">
        <f t="shared" ref="S26" si="179">S25-S24</f>
        <v>0</v>
      </c>
      <c r="T26" s="41">
        <f t="shared" ref="T26" si="180">T25-T24</f>
        <v>0</v>
      </c>
      <c r="U26" s="41">
        <f t="shared" ref="U26" si="181">U25-U24</f>
        <v>0</v>
      </c>
      <c r="V26" s="41">
        <f t="shared" ref="V26" si="182">V25-V24</f>
        <v>0</v>
      </c>
      <c r="W26" s="41">
        <f t="shared" ref="W26" si="183">W25-W24</f>
        <v>0</v>
      </c>
      <c r="X26" s="41">
        <f t="shared" ref="X26" si="184">X25-X24</f>
        <v>0</v>
      </c>
      <c r="Y26" s="41">
        <f t="shared" ref="Y26" si="185">Y25-Y24</f>
        <v>0</v>
      </c>
      <c r="Z26" s="41">
        <f t="shared" ref="Z26" si="186">Z25-Z24</f>
        <v>0</v>
      </c>
      <c r="AA26" s="41">
        <f t="shared" ref="AA26" si="187">AA25-AA24</f>
        <v>0</v>
      </c>
      <c r="AB26" s="41">
        <f t="shared" ref="AB26" si="188">AB25-AB24</f>
        <v>2</v>
      </c>
      <c r="AC26" s="41">
        <f t="shared" ref="AC26" si="189">AC25-AC24</f>
        <v>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9" width="5" customWidth="1"/>
  </cols>
  <sheetData>
    <row r="1" spans="1:29" s="1" customFormat="1" ht="87.75" customHeight="1" x14ac:dyDescent="0.25">
      <c r="A1" s="53" t="s">
        <v>508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64" t="s">
        <v>509</v>
      </c>
      <c r="B3" s="94">
        <v>1</v>
      </c>
      <c r="C3" s="95">
        <v>10</v>
      </c>
      <c r="D3" s="95"/>
      <c r="E3" s="95">
        <v>3</v>
      </c>
      <c r="F3" s="95">
        <v>6</v>
      </c>
      <c r="G3" s="94">
        <v>19</v>
      </c>
      <c r="H3" s="95">
        <v>4</v>
      </c>
      <c r="I3" s="95">
        <v>0</v>
      </c>
      <c r="J3" s="95">
        <v>1</v>
      </c>
      <c r="K3" s="95">
        <v>5</v>
      </c>
      <c r="L3" s="95">
        <v>1</v>
      </c>
      <c r="M3" s="95">
        <v>0</v>
      </c>
      <c r="N3" s="95">
        <v>0</v>
      </c>
      <c r="O3" s="95">
        <v>0</v>
      </c>
      <c r="P3" s="95">
        <v>0</v>
      </c>
      <c r="Q3" s="95">
        <v>0</v>
      </c>
      <c r="R3" s="95">
        <v>0</v>
      </c>
      <c r="S3" s="95">
        <v>0</v>
      </c>
      <c r="T3" s="95">
        <v>1</v>
      </c>
      <c r="U3" s="95">
        <v>0</v>
      </c>
      <c r="V3" s="95">
        <v>0</v>
      </c>
      <c r="W3" s="95">
        <v>1</v>
      </c>
      <c r="X3" s="95">
        <v>0</v>
      </c>
      <c r="Y3" s="95">
        <v>0</v>
      </c>
      <c r="Z3" s="95">
        <v>1</v>
      </c>
      <c r="AA3" s="95">
        <v>3</v>
      </c>
      <c r="AB3" s="94">
        <v>17</v>
      </c>
      <c r="AC3" s="51">
        <v>37</v>
      </c>
    </row>
    <row r="4" spans="1:29" ht="25.5" x14ac:dyDescent="0.25">
      <c r="A4" s="81" t="s">
        <v>535</v>
      </c>
      <c r="B4" s="36">
        <v>1</v>
      </c>
      <c r="C4" s="36">
        <v>5</v>
      </c>
      <c r="D4" s="36"/>
      <c r="E4" s="36"/>
      <c r="F4" s="36">
        <v>8</v>
      </c>
      <c r="G4" s="36">
        <v>13</v>
      </c>
      <c r="H4" s="36">
        <v>4</v>
      </c>
      <c r="I4" s="36"/>
      <c r="J4" s="36"/>
      <c r="K4" s="36">
        <v>2</v>
      </c>
      <c r="L4" s="36"/>
      <c r="M4" s="36"/>
      <c r="N4" s="36"/>
      <c r="O4" s="36"/>
      <c r="P4" s="36"/>
      <c r="Q4" s="36"/>
      <c r="R4" s="36"/>
      <c r="S4" s="36"/>
      <c r="T4" s="36">
        <v>1</v>
      </c>
      <c r="U4" s="36"/>
      <c r="V4" s="36"/>
      <c r="W4" s="36"/>
      <c r="X4" s="36"/>
      <c r="Y4" s="36"/>
      <c r="Z4" s="36"/>
      <c r="AA4" s="36"/>
      <c r="AB4" s="36">
        <v>7</v>
      </c>
      <c r="AC4" s="36">
        <v>21</v>
      </c>
    </row>
    <row r="5" spans="1:29" x14ac:dyDescent="0.25">
      <c r="A5" s="20" t="s">
        <v>51</v>
      </c>
      <c r="B5" s="41">
        <f>B4-B3</f>
        <v>0</v>
      </c>
      <c r="C5" s="41">
        <f t="shared" ref="C5:AC5" si="0">C4-C3</f>
        <v>-5</v>
      </c>
      <c r="D5" s="41">
        <f t="shared" si="0"/>
        <v>0</v>
      </c>
      <c r="E5" s="41">
        <f t="shared" si="0"/>
        <v>-3</v>
      </c>
      <c r="F5" s="41">
        <f t="shared" si="0"/>
        <v>2</v>
      </c>
      <c r="G5" s="41">
        <f t="shared" si="0"/>
        <v>-6</v>
      </c>
      <c r="H5" s="41">
        <f t="shared" si="0"/>
        <v>0</v>
      </c>
      <c r="I5" s="41">
        <f t="shared" si="0"/>
        <v>0</v>
      </c>
      <c r="J5" s="41">
        <f t="shared" si="0"/>
        <v>-1</v>
      </c>
      <c r="K5" s="41">
        <f t="shared" si="0"/>
        <v>-3</v>
      </c>
      <c r="L5" s="41">
        <f t="shared" si="0"/>
        <v>-1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0</v>
      </c>
      <c r="Y5" s="41">
        <f t="shared" si="0"/>
        <v>0</v>
      </c>
      <c r="Z5" s="41">
        <f t="shared" si="0"/>
        <v>-1</v>
      </c>
      <c r="AA5" s="41">
        <f t="shared" si="0"/>
        <v>-3</v>
      </c>
      <c r="AB5" s="41">
        <f t="shared" si="0"/>
        <v>-10</v>
      </c>
      <c r="AC5" s="41">
        <f t="shared" si="0"/>
        <v>-16</v>
      </c>
    </row>
    <row r="6" spans="1:29" x14ac:dyDescent="0.25">
      <c r="A6" s="64" t="s">
        <v>510</v>
      </c>
      <c r="B6" s="94">
        <v>3</v>
      </c>
      <c r="C6" s="95">
        <v>10</v>
      </c>
      <c r="D6" s="95">
        <v>1</v>
      </c>
      <c r="E6" s="95">
        <v>11</v>
      </c>
      <c r="F6" s="95">
        <v>8</v>
      </c>
      <c r="G6" s="94">
        <v>30</v>
      </c>
      <c r="H6" s="95">
        <v>4</v>
      </c>
      <c r="I6" s="95">
        <v>0</v>
      </c>
      <c r="J6" s="95">
        <v>15</v>
      </c>
      <c r="K6" s="95">
        <v>3</v>
      </c>
      <c r="L6" s="95">
        <v>1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5">
        <v>0</v>
      </c>
      <c r="AA6" s="95">
        <v>4</v>
      </c>
      <c r="AB6" s="94">
        <v>27</v>
      </c>
      <c r="AC6" s="51">
        <v>60</v>
      </c>
    </row>
    <row r="7" spans="1:29" ht="25.5" x14ac:dyDescent="0.25">
      <c r="A7" s="81" t="s">
        <v>536</v>
      </c>
      <c r="B7" s="36">
        <v>2</v>
      </c>
      <c r="C7" s="36">
        <v>12</v>
      </c>
      <c r="D7" s="36"/>
      <c r="E7" s="36">
        <v>5</v>
      </c>
      <c r="F7" s="36">
        <v>14</v>
      </c>
      <c r="G7" s="36">
        <v>31</v>
      </c>
      <c r="H7" s="36">
        <v>6</v>
      </c>
      <c r="I7" s="36"/>
      <c r="J7" s="36">
        <v>13</v>
      </c>
      <c r="K7" s="36">
        <v>4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>
        <v>23</v>
      </c>
      <c r="AC7" s="36">
        <v>56</v>
      </c>
    </row>
    <row r="8" spans="1:29" x14ac:dyDescent="0.25">
      <c r="A8" s="20" t="s">
        <v>51</v>
      </c>
      <c r="B8" s="41">
        <f>B7-B6</f>
        <v>-1</v>
      </c>
      <c r="C8" s="41">
        <f t="shared" ref="C8" si="1">C7-C6</f>
        <v>2</v>
      </c>
      <c r="D8" s="41">
        <f t="shared" ref="D8" si="2">D7-D6</f>
        <v>-1</v>
      </c>
      <c r="E8" s="41">
        <f t="shared" ref="E8" si="3">E7-E6</f>
        <v>-6</v>
      </c>
      <c r="F8" s="41">
        <f t="shared" ref="F8" si="4">F7-F6</f>
        <v>6</v>
      </c>
      <c r="G8" s="41">
        <f t="shared" ref="G8" si="5">G7-G6</f>
        <v>1</v>
      </c>
      <c r="H8" s="41">
        <f t="shared" ref="H8" si="6">H7-H6</f>
        <v>2</v>
      </c>
      <c r="I8" s="41">
        <f t="shared" ref="I8" si="7">I7-I6</f>
        <v>0</v>
      </c>
      <c r="J8" s="41">
        <f t="shared" ref="J8" si="8">J7-J6</f>
        <v>-2</v>
      </c>
      <c r="K8" s="41">
        <f t="shared" ref="K8" si="9">K7-K6</f>
        <v>1</v>
      </c>
      <c r="L8" s="41">
        <f t="shared" ref="L8" si="10">L7-L6</f>
        <v>-1</v>
      </c>
      <c r="M8" s="41">
        <f t="shared" ref="M8" si="11">M7-M6</f>
        <v>0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0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0</v>
      </c>
      <c r="X8" s="41">
        <f t="shared" ref="X8" si="22">X7-X6</f>
        <v>0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-4</v>
      </c>
      <c r="AB8" s="41">
        <f t="shared" ref="AB8" si="26">AB7-AB6</f>
        <v>-4</v>
      </c>
      <c r="AC8" s="41">
        <f t="shared" ref="AC8" si="27">AC7-AC6</f>
        <v>-4</v>
      </c>
    </row>
    <row r="9" spans="1:29" ht="25.5" x14ac:dyDescent="0.25">
      <c r="A9" s="64" t="s">
        <v>511</v>
      </c>
      <c r="B9" s="94">
        <v>0</v>
      </c>
      <c r="C9" s="95">
        <v>13</v>
      </c>
      <c r="D9" s="95">
        <v>1</v>
      </c>
      <c r="E9" s="95">
        <v>12</v>
      </c>
      <c r="F9" s="95">
        <v>6</v>
      </c>
      <c r="G9" s="94">
        <v>32</v>
      </c>
      <c r="H9" s="95">
        <v>3</v>
      </c>
      <c r="I9" s="95">
        <v>0</v>
      </c>
      <c r="J9" s="95"/>
      <c r="K9" s="95">
        <v>12</v>
      </c>
      <c r="L9" s="95">
        <v>1</v>
      </c>
      <c r="M9" s="95">
        <v>1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1</v>
      </c>
      <c r="U9" s="95">
        <v>1</v>
      </c>
      <c r="V9" s="95">
        <v>0</v>
      </c>
      <c r="W9" s="95">
        <v>0</v>
      </c>
      <c r="X9" s="95">
        <v>1</v>
      </c>
      <c r="Y9" s="95">
        <v>0</v>
      </c>
      <c r="Z9" s="95">
        <v>8</v>
      </c>
      <c r="AA9" s="95">
        <v>2</v>
      </c>
      <c r="AB9" s="94">
        <v>30</v>
      </c>
      <c r="AC9" s="51">
        <v>62</v>
      </c>
    </row>
    <row r="10" spans="1:29" ht="25.5" x14ac:dyDescent="0.25">
      <c r="A10" s="81" t="s">
        <v>537</v>
      </c>
      <c r="B10" s="36"/>
      <c r="C10" s="36">
        <v>12</v>
      </c>
      <c r="D10" s="36"/>
      <c r="E10" s="36">
        <v>5</v>
      </c>
      <c r="F10" s="36">
        <v>4</v>
      </c>
      <c r="G10" s="36">
        <v>21</v>
      </c>
      <c r="H10" s="36">
        <v>5</v>
      </c>
      <c r="I10" s="36"/>
      <c r="J10" s="36"/>
      <c r="K10" s="36">
        <v>8</v>
      </c>
      <c r="L10" s="36"/>
      <c r="M10" s="36"/>
      <c r="N10" s="36"/>
      <c r="O10" s="36"/>
      <c r="P10" s="36"/>
      <c r="Q10" s="36"/>
      <c r="R10" s="36"/>
      <c r="S10" s="36"/>
      <c r="T10" s="36">
        <v>1</v>
      </c>
      <c r="U10" s="36">
        <v>1</v>
      </c>
      <c r="V10" s="36"/>
      <c r="W10" s="36"/>
      <c r="X10" s="36">
        <v>2</v>
      </c>
      <c r="Y10" s="36"/>
      <c r="Z10" s="36">
        <v>4</v>
      </c>
      <c r="AA10" s="36">
        <v>1</v>
      </c>
      <c r="AB10" s="36">
        <v>22</v>
      </c>
      <c r="AC10" s="36">
        <v>43</v>
      </c>
    </row>
    <row r="11" spans="1:29" x14ac:dyDescent="0.25">
      <c r="A11" s="20" t="s">
        <v>51</v>
      </c>
      <c r="B11" s="41">
        <f>B10-B9</f>
        <v>0</v>
      </c>
      <c r="C11" s="41">
        <f t="shared" ref="C11" si="28">C10-C9</f>
        <v>-1</v>
      </c>
      <c r="D11" s="41">
        <f t="shared" ref="D11" si="29">D10-D9</f>
        <v>-1</v>
      </c>
      <c r="E11" s="41">
        <f t="shared" ref="E11" si="30">E10-E9</f>
        <v>-7</v>
      </c>
      <c r="F11" s="41">
        <f t="shared" ref="F11" si="31">F10-F9</f>
        <v>-2</v>
      </c>
      <c r="G11" s="41">
        <f t="shared" ref="G11" si="32">G10-G9</f>
        <v>-11</v>
      </c>
      <c r="H11" s="41">
        <f t="shared" ref="H11" si="33">H10-H9</f>
        <v>2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-4</v>
      </c>
      <c r="L11" s="41">
        <f t="shared" ref="L11" si="37">L10-L9</f>
        <v>-1</v>
      </c>
      <c r="M11" s="41">
        <f t="shared" ref="M11" si="38">M10-M9</f>
        <v>-1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0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1</v>
      </c>
      <c r="Y11" s="41">
        <f t="shared" ref="Y11" si="50">Y10-Y9</f>
        <v>0</v>
      </c>
      <c r="Z11" s="41">
        <f t="shared" ref="Z11" si="51">Z10-Z9</f>
        <v>-4</v>
      </c>
      <c r="AA11" s="41">
        <f t="shared" ref="AA11" si="52">AA10-AA9</f>
        <v>-1</v>
      </c>
      <c r="AB11" s="41">
        <f t="shared" ref="AB11" si="53">AB10-AB9</f>
        <v>-8</v>
      </c>
      <c r="AC11" s="41">
        <f t="shared" ref="AC11" si="54">AC10-AC9</f>
        <v>-19</v>
      </c>
    </row>
    <row r="12" spans="1:29" ht="25.5" x14ac:dyDescent="0.25">
      <c r="A12" s="64" t="s">
        <v>512</v>
      </c>
      <c r="B12" s="94">
        <v>0</v>
      </c>
      <c r="C12" s="95">
        <v>12</v>
      </c>
      <c r="D12" s="95">
        <v>1</v>
      </c>
      <c r="E12" s="95">
        <v>10</v>
      </c>
      <c r="F12" s="95">
        <v>6</v>
      </c>
      <c r="G12" s="94">
        <v>29</v>
      </c>
      <c r="H12" s="95">
        <v>2</v>
      </c>
      <c r="I12" s="95">
        <v>0</v>
      </c>
      <c r="J12" s="95">
        <v>0</v>
      </c>
      <c r="K12" s="95">
        <v>10</v>
      </c>
      <c r="L12" s="95">
        <v>0</v>
      </c>
      <c r="M12" s="95">
        <v>1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1</v>
      </c>
      <c r="U12" s="95">
        <v>0</v>
      </c>
      <c r="V12" s="95">
        <v>0</v>
      </c>
      <c r="W12" s="95">
        <v>0</v>
      </c>
      <c r="X12" s="95">
        <v>1</v>
      </c>
      <c r="Y12" s="95">
        <v>0</v>
      </c>
      <c r="Z12" s="95">
        <v>2</v>
      </c>
      <c r="AA12" s="95">
        <v>1</v>
      </c>
      <c r="AB12" s="94">
        <v>18</v>
      </c>
      <c r="AC12" s="51">
        <v>47</v>
      </c>
    </row>
    <row r="13" spans="1:29" ht="25.5" x14ac:dyDescent="0.25">
      <c r="A13" s="81" t="s">
        <v>538</v>
      </c>
      <c r="B13" s="36">
        <v>3</v>
      </c>
      <c r="C13" s="36">
        <v>12</v>
      </c>
      <c r="D13" s="36"/>
      <c r="E13" s="36">
        <v>8</v>
      </c>
      <c r="F13" s="36">
        <v>17</v>
      </c>
      <c r="G13" s="36">
        <v>37</v>
      </c>
      <c r="H13" s="36">
        <v>4</v>
      </c>
      <c r="I13" s="36"/>
      <c r="J13" s="36"/>
      <c r="K13" s="36">
        <v>10</v>
      </c>
      <c r="L13" s="36"/>
      <c r="M13" s="36">
        <v>1</v>
      </c>
      <c r="N13" s="36"/>
      <c r="O13" s="36"/>
      <c r="P13" s="36"/>
      <c r="Q13" s="36"/>
      <c r="R13" s="36"/>
      <c r="S13" s="36"/>
      <c r="T13" s="36">
        <v>1</v>
      </c>
      <c r="U13" s="36"/>
      <c r="V13" s="36"/>
      <c r="W13" s="36"/>
      <c r="X13" s="36">
        <v>2</v>
      </c>
      <c r="Y13" s="36"/>
      <c r="Z13" s="36">
        <v>4</v>
      </c>
      <c r="AA13" s="36">
        <v>1</v>
      </c>
      <c r="AB13" s="36">
        <v>23</v>
      </c>
      <c r="AC13" s="36">
        <v>63</v>
      </c>
    </row>
    <row r="14" spans="1:29" x14ac:dyDescent="0.25">
      <c r="A14" s="20" t="s">
        <v>51</v>
      </c>
      <c r="B14" s="41">
        <f>B13-B12</f>
        <v>3</v>
      </c>
      <c r="C14" s="41">
        <f t="shared" ref="C14" si="55">C13-C12</f>
        <v>0</v>
      </c>
      <c r="D14" s="41">
        <f t="shared" ref="D14" si="56">D13-D12</f>
        <v>-1</v>
      </c>
      <c r="E14" s="41">
        <f t="shared" ref="E14" si="57">E13-E12</f>
        <v>-2</v>
      </c>
      <c r="F14" s="41">
        <f t="shared" ref="F14" si="58">F13-F12</f>
        <v>11</v>
      </c>
      <c r="G14" s="41">
        <f t="shared" ref="G14" si="59">G13-G12</f>
        <v>8</v>
      </c>
      <c r="H14" s="41">
        <f t="shared" ref="H14" si="60">H13-H12</f>
        <v>2</v>
      </c>
      <c r="I14" s="41">
        <f t="shared" ref="I14" si="61">I13-I12</f>
        <v>0</v>
      </c>
      <c r="J14" s="41">
        <f t="shared" ref="J14" si="62">J13-J12</f>
        <v>0</v>
      </c>
      <c r="K14" s="41">
        <f t="shared" ref="K14" si="63">K13-K12</f>
        <v>0</v>
      </c>
      <c r="L14" s="41">
        <f t="shared" ref="L14" si="64">L13-L12</f>
        <v>0</v>
      </c>
      <c r="M14" s="41">
        <f t="shared" ref="M14" si="65">M13-M12</f>
        <v>0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0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0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0</v>
      </c>
      <c r="X14" s="41">
        <f t="shared" ref="X14" si="76">X13-X12</f>
        <v>1</v>
      </c>
      <c r="Y14" s="41">
        <f t="shared" ref="Y14" si="77">Y13-Y12</f>
        <v>0</v>
      </c>
      <c r="Z14" s="41">
        <f t="shared" ref="Z14" si="78">Z13-Z12</f>
        <v>2</v>
      </c>
      <c r="AA14" s="41">
        <f t="shared" ref="AA14" si="79">AA13-AA12</f>
        <v>0</v>
      </c>
      <c r="AB14" s="41">
        <f t="shared" ref="AB14" si="80">AB13-AB12</f>
        <v>5</v>
      </c>
      <c r="AC14" s="41">
        <f t="shared" ref="AC14" si="81">AC13-AC12</f>
        <v>16</v>
      </c>
    </row>
    <row r="15" spans="1:29" ht="25.5" x14ac:dyDescent="0.25">
      <c r="A15" s="64" t="s">
        <v>513</v>
      </c>
      <c r="B15" s="94">
        <v>0</v>
      </c>
      <c r="C15" s="95">
        <v>11</v>
      </c>
      <c r="D15" s="95">
        <v>1</v>
      </c>
      <c r="E15" s="95">
        <v>10</v>
      </c>
      <c r="F15" s="95">
        <v>6</v>
      </c>
      <c r="G15" s="94">
        <v>28</v>
      </c>
      <c r="H15" s="95">
        <v>3</v>
      </c>
      <c r="I15" s="95">
        <v>0</v>
      </c>
      <c r="J15" s="95">
        <v>0</v>
      </c>
      <c r="K15" s="95">
        <v>5</v>
      </c>
      <c r="L15" s="95">
        <v>1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3</v>
      </c>
      <c r="Y15" s="95">
        <v>0</v>
      </c>
      <c r="Z15" s="95">
        <v>2</v>
      </c>
      <c r="AA15" s="95">
        <v>2</v>
      </c>
      <c r="AB15" s="94">
        <v>16</v>
      </c>
      <c r="AC15" s="51">
        <v>44</v>
      </c>
    </row>
    <row r="16" spans="1:29" ht="25.5" x14ac:dyDescent="0.25">
      <c r="A16" s="81" t="s">
        <v>539</v>
      </c>
      <c r="B16" s="36">
        <v>2</v>
      </c>
      <c r="C16" s="36">
        <v>20</v>
      </c>
      <c r="D16" s="36">
        <v>1</v>
      </c>
      <c r="E16" s="36">
        <v>7</v>
      </c>
      <c r="F16" s="36">
        <v>11</v>
      </c>
      <c r="G16" s="36">
        <v>39</v>
      </c>
      <c r="H16" s="36">
        <v>4</v>
      </c>
      <c r="I16" s="36"/>
      <c r="J16" s="36"/>
      <c r="K16" s="36">
        <v>2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v>3</v>
      </c>
      <c r="Y16" s="36"/>
      <c r="Z16" s="36">
        <v>6</v>
      </c>
      <c r="AA16" s="36">
        <v>3</v>
      </c>
      <c r="AB16" s="36">
        <v>18</v>
      </c>
      <c r="AC16" s="36">
        <v>59</v>
      </c>
    </row>
    <row r="17" spans="1:29" x14ac:dyDescent="0.25">
      <c r="A17" s="20" t="s">
        <v>51</v>
      </c>
      <c r="B17" s="41">
        <f>B16-B15</f>
        <v>2</v>
      </c>
      <c r="C17" s="41">
        <f t="shared" ref="C17" si="82">C16-C15</f>
        <v>9</v>
      </c>
      <c r="D17" s="41">
        <f t="shared" ref="D17" si="83">D16-D15</f>
        <v>0</v>
      </c>
      <c r="E17" s="41">
        <f t="shared" ref="E17" si="84">E16-E15</f>
        <v>-3</v>
      </c>
      <c r="F17" s="41">
        <f t="shared" ref="F17" si="85">F16-F15</f>
        <v>5</v>
      </c>
      <c r="G17" s="41">
        <f t="shared" ref="G17" si="86">G16-G15</f>
        <v>11</v>
      </c>
      <c r="H17" s="41">
        <f t="shared" ref="H17" si="87">H16-H15</f>
        <v>1</v>
      </c>
      <c r="I17" s="41">
        <f t="shared" ref="I17" si="88">I16-I15</f>
        <v>0</v>
      </c>
      <c r="J17" s="41">
        <f t="shared" ref="J17" si="89">J16-J15</f>
        <v>0</v>
      </c>
      <c r="K17" s="41">
        <f t="shared" ref="K17" si="90">K16-K15</f>
        <v>-3</v>
      </c>
      <c r="L17" s="41">
        <f t="shared" ref="L17" si="91">L16-L15</f>
        <v>-1</v>
      </c>
      <c r="M17" s="41">
        <f t="shared" ref="M17" si="92">M16-M15</f>
        <v>0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0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0</v>
      </c>
      <c r="X17" s="41">
        <f t="shared" ref="X17" si="103">X16-X15</f>
        <v>0</v>
      </c>
      <c r="Y17" s="41">
        <f t="shared" ref="Y17" si="104">Y16-Y15</f>
        <v>0</v>
      </c>
      <c r="Z17" s="41">
        <f t="shared" ref="Z17" si="105">Z16-Z15</f>
        <v>4</v>
      </c>
      <c r="AA17" s="41">
        <f t="shared" ref="AA17" si="106">AA16-AA15</f>
        <v>1</v>
      </c>
      <c r="AB17" s="41">
        <f t="shared" ref="AB17" si="107">AB16-AB15</f>
        <v>2</v>
      </c>
      <c r="AC17" s="41">
        <f t="shared" ref="AC17" si="108">AC16-AC15</f>
        <v>15</v>
      </c>
    </row>
    <row r="18" spans="1:29" x14ac:dyDescent="0.25">
      <c r="A18" s="64" t="s">
        <v>514</v>
      </c>
      <c r="B18" s="94">
        <v>1</v>
      </c>
      <c r="C18" s="95">
        <v>22</v>
      </c>
      <c r="D18" s="95">
        <v>2</v>
      </c>
      <c r="E18" s="95">
        <v>30</v>
      </c>
      <c r="F18" s="95">
        <v>170</v>
      </c>
      <c r="G18" s="94">
        <v>224</v>
      </c>
      <c r="H18" s="95">
        <v>4</v>
      </c>
      <c r="I18" s="95">
        <v>0</v>
      </c>
      <c r="J18" s="95">
        <v>3</v>
      </c>
      <c r="K18" s="95">
        <v>4</v>
      </c>
      <c r="L18" s="95">
        <v>0</v>
      </c>
      <c r="M18" s="95">
        <v>1</v>
      </c>
      <c r="N18" s="95">
        <v>1</v>
      </c>
      <c r="O18" s="95">
        <v>0</v>
      </c>
      <c r="P18" s="95">
        <v>0</v>
      </c>
      <c r="Q18" s="95">
        <v>1</v>
      </c>
      <c r="R18" s="95">
        <v>0</v>
      </c>
      <c r="S18" s="95">
        <v>0</v>
      </c>
      <c r="T18" s="95">
        <v>1</v>
      </c>
      <c r="U18" s="95">
        <v>0</v>
      </c>
      <c r="V18" s="95">
        <v>0</v>
      </c>
      <c r="W18" s="95">
        <v>1</v>
      </c>
      <c r="X18" s="95">
        <v>4</v>
      </c>
      <c r="Y18" s="95">
        <v>0</v>
      </c>
      <c r="Z18" s="95">
        <v>7</v>
      </c>
      <c r="AA18" s="95">
        <v>5</v>
      </c>
      <c r="AB18" s="94">
        <v>32</v>
      </c>
      <c r="AC18" s="51">
        <v>257</v>
      </c>
    </row>
    <row r="19" spans="1:29" x14ac:dyDescent="0.25">
      <c r="A19" s="81" t="s">
        <v>540</v>
      </c>
      <c r="B19" s="36">
        <v>2</v>
      </c>
      <c r="C19" s="36">
        <v>13</v>
      </c>
      <c r="D19" s="36"/>
      <c r="E19" s="36">
        <v>5</v>
      </c>
      <c r="F19" s="36">
        <v>177</v>
      </c>
      <c r="G19" s="36">
        <v>195</v>
      </c>
      <c r="H19" s="36">
        <v>2</v>
      </c>
      <c r="I19" s="36"/>
      <c r="J19" s="36">
        <v>2</v>
      </c>
      <c r="K19" s="36">
        <v>1</v>
      </c>
      <c r="L19" s="36"/>
      <c r="M19" s="36"/>
      <c r="N19" s="36">
        <v>1</v>
      </c>
      <c r="O19" s="36"/>
      <c r="P19" s="36"/>
      <c r="Q19" s="36">
        <v>1</v>
      </c>
      <c r="R19" s="36"/>
      <c r="S19" s="36"/>
      <c r="T19" s="36"/>
      <c r="U19" s="36"/>
      <c r="V19" s="36"/>
      <c r="W19" s="36">
        <v>1</v>
      </c>
      <c r="X19" s="36">
        <v>7</v>
      </c>
      <c r="Y19" s="36"/>
      <c r="Z19" s="36">
        <v>5</v>
      </c>
      <c r="AA19" s="36"/>
      <c r="AB19" s="36">
        <v>20</v>
      </c>
      <c r="AC19" s="36">
        <v>217</v>
      </c>
    </row>
    <row r="20" spans="1:29" x14ac:dyDescent="0.25">
      <c r="A20" s="20" t="s">
        <v>51</v>
      </c>
      <c r="B20" s="41">
        <f>B19-B18</f>
        <v>1</v>
      </c>
      <c r="C20" s="41">
        <f t="shared" ref="C20" si="109">C19-C18</f>
        <v>-9</v>
      </c>
      <c r="D20" s="41">
        <f t="shared" ref="D20" si="110">D19-D18</f>
        <v>-2</v>
      </c>
      <c r="E20" s="41">
        <f t="shared" ref="E20" si="111">E19-E18</f>
        <v>-25</v>
      </c>
      <c r="F20" s="41">
        <f t="shared" ref="F20" si="112">F19-F18</f>
        <v>7</v>
      </c>
      <c r="G20" s="41">
        <f t="shared" ref="G20" si="113">G19-G18</f>
        <v>-29</v>
      </c>
      <c r="H20" s="41">
        <f t="shared" ref="H20" si="114">H19-H18</f>
        <v>-2</v>
      </c>
      <c r="I20" s="41">
        <f t="shared" ref="I20" si="115">I19-I18</f>
        <v>0</v>
      </c>
      <c r="J20" s="41">
        <f t="shared" ref="J20" si="116">J19-J18</f>
        <v>-1</v>
      </c>
      <c r="K20" s="41">
        <f t="shared" ref="K20" si="117">K19-K18</f>
        <v>-3</v>
      </c>
      <c r="L20" s="41">
        <f t="shared" ref="L20" si="118">L19-L18</f>
        <v>0</v>
      </c>
      <c r="M20" s="41">
        <f t="shared" ref="M20" si="119">M19-M18</f>
        <v>-1</v>
      </c>
      <c r="N20" s="41">
        <f t="shared" ref="N20" si="120">N19-N18</f>
        <v>0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0</v>
      </c>
      <c r="R20" s="41">
        <f t="shared" ref="R20" si="124">R19-R18</f>
        <v>0</v>
      </c>
      <c r="S20" s="41">
        <f t="shared" ref="S20" si="125">S19-S18</f>
        <v>0</v>
      </c>
      <c r="T20" s="41">
        <f t="shared" ref="T20" si="126">T19-T18</f>
        <v>-1</v>
      </c>
      <c r="U20" s="41">
        <f t="shared" ref="U20" si="127">U19-U18</f>
        <v>0</v>
      </c>
      <c r="V20" s="41">
        <f t="shared" ref="V20" si="128">V19-V18</f>
        <v>0</v>
      </c>
      <c r="W20" s="41">
        <f t="shared" ref="W20" si="129">W19-W18</f>
        <v>0</v>
      </c>
      <c r="X20" s="41">
        <f t="shared" ref="X20" si="130">X19-X18</f>
        <v>3</v>
      </c>
      <c r="Y20" s="41">
        <f t="shared" ref="Y20" si="131">Y19-Y18</f>
        <v>0</v>
      </c>
      <c r="Z20" s="41">
        <f t="shared" ref="Z20" si="132">Z19-Z18</f>
        <v>-2</v>
      </c>
      <c r="AA20" s="41">
        <f t="shared" ref="AA20" si="133">AA19-AA18</f>
        <v>-5</v>
      </c>
      <c r="AB20" s="41">
        <f t="shared" ref="AB20" si="134">AB19-AB18</f>
        <v>-12</v>
      </c>
      <c r="AC20" s="41">
        <f t="shared" ref="AC20" si="135">AC19-AC18</f>
        <v>-40</v>
      </c>
    </row>
    <row r="21" spans="1:29" ht="25.5" x14ac:dyDescent="0.25">
      <c r="A21" s="64" t="s">
        <v>515</v>
      </c>
      <c r="B21" s="94">
        <v>1</v>
      </c>
      <c r="C21" s="95">
        <v>1</v>
      </c>
      <c r="D21" s="95">
        <v>0</v>
      </c>
      <c r="E21" s="95">
        <v>0</v>
      </c>
      <c r="F21" s="95">
        <v>3</v>
      </c>
      <c r="G21" s="94">
        <v>4</v>
      </c>
      <c r="H21" s="95">
        <v>1</v>
      </c>
      <c r="I21" s="95">
        <v>0</v>
      </c>
      <c r="J21" s="95">
        <v>0</v>
      </c>
      <c r="K21" s="95">
        <v>0</v>
      </c>
      <c r="L21" s="95">
        <v>3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4">
        <v>4</v>
      </c>
      <c r="AC21" s="51">
        <v>9</v>
      </c>
    </row>
    <row r="22" spans="1:29" ht="25.5" x14ac:dyDescent="0.25">
      <c r="A22" s="81" t="s">
        <v>541</v>
      </c>
      <c r="B22" s="36">
        <v>1</v>
      </c>
      <c r="C22" s="36">
        <v>5</v>
      </c>
      <c r="D22" s="36">
        <v>0</v>
      </c>
      <c r="E22" s="36">
        <v>0</v>
      </c>
      <c r="F22" s="36">
        <v>4</v>
      </c>
      <c r="G22" s="36">
        <v>9</v>
      </c>
      <c r="H22" s="36">
        <v>0</v>
      </c>
      <c r="I22" s="36">
        <v>0</v>
      </c>
      <c r="J22" s="36">
        <v>0</v>
      </c>
      <c r="K22" s="36">
        <v>0</v>
      </c>
      <c r="L22" s="36">
        <v>2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3</v>
      </c>
      <c r="AC22" s="36">
        <v>13</v>
      </c>
    </row>
    <row r="23" spans="1:29" x14ac:dyDescent="0.25">
      <c r="A23" s="20" t="s">
        <v>51</v>
      </c>
      <c r="B23" s="41">
        <f>B22-B21</f>
        <v>0</v>
      </c>
      <c r="C23" s="41">
        <f t="shared" ref="C23" si="136">C22-C21</f>
        <v>4</v>
      </c>
      <c r="D23" s="41">
        <f t="shared" ref="D23" si="137">D22-D21</f>
        <v>0</v>
      </c>
      <c r="E23" s="41">
        <f t="shared" ref="E23" si="138">E22-E21</f>
        <v>0</v>
      </c>
      <c r="F23" s="41">
        <f t="shared" ref="F23" si="139">F22-F21</f>
        <v>1</v>
      </c>
      <c r="G23" s="41">
        <f t="shared" ref="G23" si="140">G22-G21</f>
        <v>5</v>
      </c>
      <c r="H23" s="41">
        <f t="shared" ref="H23" si="141">H22-H21</f>
        <v>-1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0</v>
      </c>
      <c r="L23" s="41">
        <f t="shared" ref="L23" si="145">L22-L21</f>
        <v>-1</v>
      </c>
      <c r="M23" s="41">
        <f t="shared" ref="M23" si="146">M22-M21</f>
        <v>1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0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0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0</v>
      </c>
      <c r="X23" s="41">
        <f t="shared" ref="X23" si="157">X22-X21</f>
        <v>0</v>
      </c>
      <c r="Y23" s="41">
        <f t="shared" ref="Y23" si="158">Y22-Y21</f>
        <v>0</v>
      </c>
      <c r="Z23" s="41">
        <f t="shared" ref="Z23" si="159">Z22-Z21</f>
        <v>0</v>
      </c>
      <c r="AA23" s="41">
        <f t="shared" ref="AA23" si="160">AA22-AA21</f>
        <v>0</v>
      </c>
      <c r="AB23" s="41">
        <f t="shared" ref="AB23" si="161">AB22-AB21</f>
        <v>-1</v>
      </c>
      <c r="AC23" s="41">
        <f t="shared" ref="AC23" si="162">AC22-AC21</f>
        <v>4</v>
      </c>
    </row>
    <row r="24" spans="1:29" x14ac:dyDescent="0.25">
      <c r="A24" s="64" t="s">
        <v>516</v>
      </c>
      <c r="B24" s="94">
        <v>5</v>
      </c>
      <c r="C24" s="95">
        <v>7</v>
      </c>
      <c r="D24" s="95">
        <v>0</v>
      </c>
      <c r="E24" s="95">
        <v>7</v>
      </c>
      <c r="F24" s="95">
        <v>12</v>
      </c>
      <c r="G24" s="94">
        <v>26</v>
      </c>
      <c r="H24" s="95">
        <v>2</v>
      </c>
      <c r="I24" s="95">
        <v>0</v>
      </c>
      <c r="J24" s="95">
        <v>0</v>
      </c>
      <c r="K24" s="95">
        <v>0</v>
      </c>
      <c r="L24" s="95">
        <v>13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4">
        <v>15</v>
      </c>
      <c r="AC24" s="51">
        <v>46</v>
      </c>
    </row>
    <row r="25" spans="1:29" x14ac:dyDescent="0.25">
      <c r="A25" s="81" t="s">
        <v>542</v>
      </c>
      <c r="B25" s="36">
        <v>5</v>
      </c>
      <c r="C25" s="36">
        <v>6</v>
      </c>
      <c r="D25" s="36"/>
      <c r="E25" s="36">
        <v>7</v>
      </c>
      <c r="F25" s="36">
        <v>13</v>
      </c>
      <c r="G25" s="36">
        <v>26</v>
      </c>
      <c r="H25" s="36">
        <v>2</v>
      </c>
      <c r="I25" s="36"/>
      <c r="J25" s="36"/>
      <c r="K25" s="36"/>
      <c r="L25" s="36">
        <v>13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v>15</v>
      </c>
      <c r="AC25" s="36">
        <v>46</v>
      </c>
    </row>
    <row r="26" spans="1:29" x14ac:dyDescent="0.25">
      <c r="A26" s="20" t="s">
        <v>51</v>
      </c>
      <c r="B26" s="41">
        <f>B25-B24</f>
        <v>0</v>
      </c>
      <c r="C26" s="41">
        <f t="shared" ref="C26" si="163">C25-C24</f>
        <v>-1</v>
      </c>
      <c r="D26" s="41">
        <f t="shared" ref="D26" si="164">D25-D24</f>
        <v>0</v>
      </c>
      <c r="E26" s="41">
        <f t="shared" ref="E26" si="165">E25-E24</f>
        <v>0</v>
      </c>
      <c r="F26" s="41">
        <f t="shared" ref="F26" si="166">F25-F24</f>
        <v>1</v>
      </c>
      <c r="G26" s="41">
        <f t="shared" ref="G26" si="167">G25-G24</f>
        <v>0</v>
      </c>
      <c r="H26" s="41">
        <f t="shared" ref="H26" si="168">H25-H24</f>
        <v>0</v>
      </c>
      <c r="I26" s="41">
        <f t="shared" ref="I26" si="169">I25-I24</f>
        <v>0</v>
      </c>
      <c r="J26" s="41">
        <f t="shared" ref="J26" si="170">J25-J24</f>
        <v>0</v>
      </c>
      <c r="K26" s="41">
        <f t="shared" ref="K26" si="171">K25-K24</f>
        <v>0</v>
      </c>
      <c r="L26" s="41">
        <f t="shared" ref="L26" si="172">L25-L24</f>
        <v>0</v>
      </c>
      <c r="M26" s="41">
        <f t="shared" ref="M26" si="173">M25-M24</f>
        <v>0</v>
      </c>
      <c r="N26" s="41">
        <f t="shared" ref="N26" si="174">N25-N24</f>
        <v>0</v>
      </c>
      <c r="O26" s="41">
        <f t="shared" ref="O26" si="175">O25-O24</f>
        <v>0</v>
      </c>
      <c r="P26" s="41">
        <f t="shared" ref="P26" si="176">P25-P24</f>
        <v>0</v>
      </c>
      <c r="Q26" s="41">
        <f t="shared" ref="Q26" si="177">Q25-Q24</f>
        <v>0</v>
      </c>
      <c r="R26" s="41">
        <f t="shared" ref="R26" si="178">R25-R24</f>
        <v>0</v>
      </c>
      <c r="S26" s="41">
        <f t="shared" ref="S26" si="179">S25-S24</f>
        <v>0</v>
      </c>
      <c r="T26" s="41">
        <f t="shared" ref="T26" si="180">T25-T24</f>
        <v>0</v>
      </c>
      <c r="U26" s="41">
        <f t="shared" ref="U26" si="181">U25-U24</f>
        <v>0</v>
      </c>
      <c r="V26" s="41">
        <f t="shared" ref="V26" si="182">V25-V24</f>
        <v>0</v>
      </c>
      <c r="W26" s="41">
        <f t="shared" ref="W26" si="183">W25-W24</f>
        <v>0</v>
      </c>
      <c r="X26" s="41">
        <f t="shared" ref="X26" si="184">X25-X24</f>
        <v>0</v>
      </c>
      <c r="Y26" s="41">
        <f t="shared" ref="Y26" si="185">Y25-Y24</f>
        <v>0</v>
      </c>
      <c r="Z26" s="41">
        <f t="shared" ref="Z26" si="186">Z25-Z24</f>
        <v>0</v>
      </c>
      <c r="AA26" s="41">
        <f t="shared" ref="AA26" si="187">AA25-AA24</f>
        <v>0</v>
      </c>
      <c r="AB26" s="41">
        <f t="shared" ref="AB26" si="188">AB25-AB24</f>
        <v>0</v>
      </c>
      <c r="AC26" s="41">
        <f t="shared" ref="AC26" si="189">AC25-AC24</f>
        <v>0</v>
      </c>
    </row>
    <row r="27" spans="1:29" x14ac:dyDescent="0.25">
      <c r="A27" s="64" t="s">
        <v>517</v>
      </c>
      <c r="B27" s="94">
        <v>3</v>
      </c>
      <c r="C27" s="95">
        <v>8</v>
      </c>
      <c r="D27" s="95">
        <v>0</v>
      </c>
      <c r="E27" s="95">
        <v>10</v>
      </c>
      <c r="F27" s="95">
        <v>20</v>
      </c>
      <c r="G27" s="94">
        <v>38</v>
      </c>
      <c r="H27" s="95">
        <v>2</v>
      </c>
      <c r="I27" s="95">
        <v>0</v>
      </c>
      <c r="J27" s="95">
        <v>0</v>
      </c>
      <c r="K27" s="95">
        <v>0</v>
      </c>
      <c r="L27" s="95">
        <v>0</v>
      </c>
      <c r="M27" s="95">
        <v>17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1</v>
      </c>
      <c r="U27" s="95">
        <v>0</v>
      </c>
      <c r="V27" s="95">
        <v>0</v>
      </c>
      <c r="W27" s="95">
        <v>0</v>
      </c>
      <c r="X27" s="95">
        <v>1</v>
      </c>
      <c r="Y27" s="95">
        <v>0</v>
      </c>
      <c r="Z27" s="95">
        <v>0</v>
      </c>
      <c r="AA27" s="95">
        <v>1</v>
      </c>
      <c r="AB27" s="94">
        <v>22</v>
      </c>
      <c r="AC27" s="51">
        <v>63</v>
      </c>
    </row>
    <row r="28" spans="1:29" ht="25.5" x14ac:dyDescent="0.25">
      <c r="A28" s="81" t="s">
        <v>543</v>
      </c>
      <c r="B28" s="36">
        <v>3</v>
      </c>
      <c r="C28" s="36">
        <v>7</v>
      </c>
      <c r="D28" s="36"/>
      <c r="E28" s="36">
        <v>10</v>
      </c>
      <c r="F28" s="36">
        <v>23</v>
      </c>
      <c r="G28" s="36">
        <v>40</v>
      </c>
      <c r="H28" s="36">
        <v>3</v>
      </c>
      <c r="I28" s="36"/>
      <c r="J28" s="36"/>
      <c r="K28" s="36"/>
      <c r="L28" s="36"/>
      <c r="M28" s="36">
        <v>16</v>
      </c>
      <c r="N28" s="36"/>
      <c r="O28" s="36"/>
      <c r="P28" s="36"/>
      <c r="Q28" s="36"/>
      <c r="R28" s="36"/>
      <c r="S28" s="36"/>
      <c r="T28" s="36">
        <v>1</v>
      </c>
      <c r="U28" s="36"/>
      <c r="V28" s="36"/>
      <c r="W28" s="36"/>
      <c r="X28" s="36">
        <v>1</v>
      </c>
      <c r="Y28" s="36"/>
      <c r="Z28" s="36"/>
      <c r="AA28" s="36">
        <v>1</v>
      </c>
      <c r="AB28" s="36">
        <v>22</v>
      </c>
      <c r="AC28" s="36">
        <v>65</v>
      </c>
    </row>
    <row r="29" spans="1:29" x14ac:dyDescent="0.25">
      <c r="A29" s="20" t="s">
        <v>51</v>
      </c>
      <c r="B29" s="41">
        <f>B28-B27</f>
        <v>0</v>
      </c>
      <c r="C29" s="41">
        <f t="shared" ref="C29" si="190">C28-C27</f>
        <v>-1</v>
      </c>
      <c r="D29" s="41">
        <f t="shared" ref="D29" si="191">D28-D27</f>
        <v>0</v>
      </c>
      <c r="E29" s="41">
        <f t="shared" ref="E29" si="192">E28-E27</f>
        <v>0</v>
      </c>
      <c r="F29" s="41">
        <f t="shared" ref="F29" si="193">F28-F27</f>
        <v>3</v>
      </c>
      <c r="G29" s="41">
        <f t="shared" ref="G29" si="194">G28-G27</f>
        <v>2</v>
      </c>
      <c r="H29" s="41">
        <f t="shared" ref="H29" si="195">H28-H27</f>
        <v>1</v>
      </c>
      <c r="I29" s="41">
        <f t="shared" ref="I29" si="196">I28-I27</f>
        <v>0</v>
      </c>
      <c r="J29" s="41">
        <f t="shared" ref="J29" si="197">J28-J27</f>
        <v>0</v>
      </c>
      <c r="K29" s="41">
        <f t="shared" ref="K29" si="198">K28-K27</f>
        <v>0</v>
      </c>
      <c r="L29" s="41">
        <f t="shared" ref="L29" si="199">L28-L27</f>
        <v>0</v>
      </c>
      <c r="M29" s="41">
        <f t="shared" ref="M29" si="200">M28-M27</f>
        <v>-1</v>
      </c>
      <c r="N29" s="41">
        <f t="shared" ref="N29" si="201">N28-N27</f>
        <v>0</v>
      </c>
      <c r="O29" s="41">
        <f t="shared" ref="O29" si="202">O28-O27</f>
        <v>0</v>
      </c>
      <c r="P29" s="41">
        <f t="shared" ref="P29" si="203">P28-P27</f>
        <v>0</v>
      </c>
      <c r="Q29" s="41">
        <f t="shared" ref="Q29" si="204">Q28-Q27</f>
        <v>0</v>
      </c>
      <c r="R29" s="41">
        <f t="shared" ref="R29" si="205">R28-R27</f>
        <v>0</v>
      </c>
      <c r="S29" s="41">
        <f t="shared" ref="S29" si="206">S28-S27</f>
        <v>0</v>
      </c>
      <c r="T29" s="41">
        <f t="shared" ref="T29" si="207">T28-T27</f>
        <v>0</v>
      </c>
      <c r="U29" s="41">
        <f t="shared" ref="U29" si="208">U28-U27</f>
        <v>0</v>
      </c>
      <c r="V29" s="41">
        <f t="shared" ref="V29" si="209">V28-V27</f>
        <v>0</v>
      </c>
      <c r="W29" s="41">
        <f t="shared" ref="W29" si="210">W28-W27</f>
        <v>0</v>
      </c>
      <c r="X29" s="41">
        <f t="shared" ref="X29" si="211">X28-X27</f>
        <v>0</v>
      </c>
      <c r="Y29" s="41">
        <f t="shared" ref="Y29" si="212">Y28-Y27</f>
        <v>0</v>
      </c>
      <c r="Z29" s="41">
        <f t="shared" ref="Z29" si="213">Z28-Z27</f>
        <v>0</v>
      </c>
      <c r="AA29" s="41">
        <f t="shared" ref="AA29" si="214">AA28-AA27</f>
        <v>0</v>
      </c>
      <c r="AB29" s="41">
        <f t="shared" ref="AB29" si="215">AB28-AB27</f>
        <v>0</v>
      </c>
      <c r="AC29" s="41">
        <f t="shared" ref="AC29" si="216">AC28-AC27</f>
        <v>2</v>
      </c>
    </row>
    <row r="30" spans="1:29" x14ac:dyDescent="0.25">
      <c r="A30" s="64" t="s">
        <v>518</v>
      </c>
      <c r="B30" s="94">
        <v>0</v>
      </c>
      <c r="C30" s="95">
        <v>6</v>
      </c>
      <c r="D30" s="95"/>
      <c r="E30" s="95">
        <v>4</v>
      </c>
      <c r="F30" s="95">
        <v>60</v>
      </c>
      <c r="G30" s="94">
        <v>70</v>
      </c>
      <c r="H30" s="95">
        <v>4</v>
      </c>
      <c r="I30" s="95">
        <v>0</v>
      </c>
      <c r="J30" s="95">
        <v>0</v>
      </c>
      <c r="K30" s="95">
        <v>1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1</v>
      </c>
      <c r="U30" s="95">
        <v>0</v>
      </c>
      <c r="V30" s="95">
        <v>0</v>
      </c>
      <c r="W30" s="95">
        <v>1</v>
      </c>
      <c r="X30" s="95">
        <v>4</v>
      </c>
      <c r="Y30" s="95">
        <v>0</v>
      </c>
      <c r="Z30" s="95">
        <v>8</v>
      </c>
      <c r="AA30" s="95">
        <v>2</v>
      </c>
      <c r="AB30" s="94">
        <v>21</v>
      </c>
      <c r="AC30" s="51">
        <v>91</v>
      </c>
    </row>
    <row r="31" spans="1:29" x14ac:dyDescent="0.25">
      <c r="A31" s="81" t="s">
        <v>544</v>
      </c>
      <c r="B31" s="36"/>
      <c r="C31" s="36"/>
      <c r="D31" s="36"/>
      <c r="E31" s="36"/>
      <c r="F31" s="36">
        <v>45</v>
      </c>
      <c r="G31" s="36">
        <v>45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>
        <v>1</v>
      </c>
      <c r="AA31" s="36"/>
      <c r="AB31" s="36">
        <v>1</v>
      </c>
      <c r="AC31" s="36">
        <v>46</v>
      </c>
    </row>
    <row r="32" spans="1:29" x14ac:dyDescent="0.25">
      <c r="A32" s="20" t="s">
        <v>51</v>
      </c>
      <c r="B32" s="41">
        <f>B31-B30</f>
        <v>0</v>
      </c>
      <c r="C32" s="41">
        <f t="shared" ref="C32" si="217">C31-C30</f>
        <v>-6</v>
      </c>
      <c r="D32" s="41">
        <f t="shared" ref="D32" si="218">D31-D30</f>
        <v>0</v>
      </c>
      <c r="E32" s="41">
        <f t="shared" ref="E32" si="219">E31-E30</f>
        <v>-4</v>
      </c>
      <c r="F32" s="41">
        <f t="shared" ref="F32" si="220">F31-F30</f>
        <v>-15</v>
      </c>
      <c r="G32" s="41">
        <f t="shared" ref="G32" si="221">G31-G30</f>
        <v>-25</v>
      </c>
      <c r="H32" s="41">
        <f t="shared" ref="H32" si="222">H31-H30</f>
        <v>-4</v>
      </c>
      <c r="I32" s="41">
        <f t="shared" ref="I32" si="223">I31-I30</f>
        <v>0</v>
      </c>
      <c r="J32" s="41">
        <f t="shared" ref="J32" si="224">J31-J30</f>
        <v>0</v>
      </c>
      <c r="K32" s="41">
        <f t="shared" ref="K32" si="225">K31-K30</f>
        <v>-1</v>
      </c>
      <c r="L32" s="41">
        <f t="shared" ref="L32" si="226">L31-L30</f>
        <v>0</v>
      </c>
      <c r="M32" s="41">
        <f t="shared" ref="M32" si="227">M31-M30</f>
        <v>0</v>
      </c>
      <c r="N32" s="41">
        <f t="shared" ref="N32" si="228">N31-N30</f>
        <v>0</v>
      </c>
      <c r="O32" s="41">
        <f t="shared" ref="O32" si="229">O31-O30</f>
        <v>0</v>
      </c>
      <c r="P32" s="41">
        <f t="shared" ref="P32" si="230">P31-P30</f>
        <v>0</v>
      </c>
      <c r="Q32" s="41">
        <f t="shared" ref="Q32" si="231">Q31-Q30</f>
        <v>0</v>
      </c>
      <c r="R32" s="41">
        <f t="shared" ref="R32" si="232">R31-R30</f>
        <v>0</v>
      </c>
      <c r="S32" s="41">
        <f t="shared" ref="S32" si="233">S31-S30</f>
        <v>0</v>
      </c>
      <c r="T32" s="41">
        <f t="shared" ref="T32" si="234">T31-T30</f>
        <v>-1</v>
      </c>
      <c r="U32" s="41">
        <f t="shared" ref="U32" si="235">U31-U30</f>
        <v>0</v>
      </c>
      <c r="V32" s="41">
        <f t="shared" ref="V32" si="236">V31-V30</f>
        <v>0</v>
      </c>
      <c r="W32" s="41">
        <f t="shared" ref="W32" si="237">W31-W30</f>
        <v>-1</v>
      </c>
      <c r="X32" s="41">
        <f t="shared" ref="X32" si="238">X31-X30</f>
        <v>-4</v>
      </c>
      <c r="Y32" s="41">
        <f t="shared" ref="Y32" si="239">Y31-Y30</f>
        <v>0</v>
      </c>
      <c r="Z32" s="41">
        <f t="shared" ref="Z32" si="240">Z31-Z30</f>
        <v>-7</v>
      </c>
      <c r="AA32" s="41">
        <f t="shared" ref="AA32" si="241">AA31-AA30</f>
        <v>-2</v>
      </c>
      <c r="AB32" s="41">
        <f t="shared" ref="AB32" si="242">AB31-AB30</f>
        <v>-20</v>
      </c>
      <c r="AC32" s="41">
        <f t="shared" ref="AC32" si="243">AC31-AC30</f>
        <v>-45</v>
      </c>
    </row>
    <row r="33" spans="1:29" x14ac:dyDescent="0.25">
      <c r="A33" s="64" t="s">
        <v>519</v>
      </c>
      <c r="B33" s="94">
        <v>2</v>
      </c>
      <c r="C33" s="95">
        <v>5</v>
      </c>
      <c r="D33" s="95">
        <v>0</v>
      </c>
      <c r="E33" s="95">
        <v>5</v>
      </c>
      <c r="F33" s="95">
        <v>17</v>
      </c>
      <c r="G33" s="94">
        <v>27</v>
      </c>
      <c r="H33" s="95">
        <v>2</v>
      </c>
      <c r="I33" s="95">
        <v>0</v>
      </c>
      <c r="J33" s="95">
        <v>0</v>
      </c>
      <c r="K33" s="95">
        <v>0</v>
      </c>
      <c r="L33" s="95">
        <v>0</v>
      </c>
      <c r="M33" s="95">
        <v>10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4">
        <v>12</v>
      </c>
      <c r="AC33" s="51">
        <v>41</v>
      </c>
    </row>
    <row r="34" spans="1:29" x14ac:dyDescent="0.25">
      <c r="A34" s="81" t="s">
        <v>545</v>
      </c>
      <c r="B34" s="36">
        <v>2</v>
      </c>
      <c r="C34" s="36">
        <v>3</v>
      </c>
      <c r="D34" s="36"/>
      <c r="E34" s="36">
        <v>5</v>
      </c>
      <c r="F34" s="36">
        <v>17</v>
      </c>
      <c r="G34" s="36">
        <v>25</v>
      </c>
      <c r="H34" s="36">
        <v>3</v>
      </c>
      <c r="I34" s="36"/>
      <c r="J34" s="36"/>
      <c r="K34" s="36"/>
      <c r="L34" s="36"/>
      <c r="M34" s="36">
        <v>10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>
        <v>13</v>
      </c>
      <c r="AC34" s="36">
        <v>40</v>
      </c>
    </row>
    <row r="35" spans="1:29" x14ac:dyDescent="0.25">
      <c r="A35" s="20" t="s">
        <v>51</v>
      </c>
      <c r="B35" s="41">
        <f>B34-B33</f>
        <v>0</v>
      </c>
      <c r="C35" s="41">
        <f t="shared" ref="C35" si="244">C34-C33</f>
        <v>-2</v>
      </c>
      <c r="D35" s="41">
        <f t="shared" ref="D35" si="245">D34-D33</f>
        <v>0</v>
      </c>
      <c r="E35" s="41">
        <f t="shared" ref="E35" si="246">E34-E33</f>
        <v>0</v>
      </c>
      <c r="F35" s="41">
        <f t="shared" ref="F35" si="247">F34-F33</f>
        <v>0</v>
      </c>
      <c r="G35" s="41">
        <f t="shared" ref="G35" si="248">G34-G33</f>
        <v>-2</v>
      </c>
      <c r="H35" s="41">
        <f t="shared" ref="H35" si="249">H34-H33</f>
        <v>1</v>
      </c>
      <c r="I35" s="41">
        <f t="shared" ref="I35" si="250">I34-I33</f>
        <v>0</v>
      </c>
      <c r="J35" s="41">
        <f t="shared" ref="J35" si="251">J34-J33</f>
        <v>0</v>
      </c>
      <c r="K35" s="41">
        <f t="shared" ref="K35" si="252">K34-K33</f>
        <v>0</v>
      </c>
      <c r="L35" s="41">
        <f t="shared" ref="L35" si="253">L34-L33</f>
        <v>0</v>
      </c>
      <c r="M35" s="41">
        <f t="shared" ref="M35" si="254">M34-M33</f>
        <v>0</v>
      </c>
      <c r="N35" s="41">
        <f t="shared" ref="N35" si="255">N34-N33</f>
        <v>0</v>
      </c>
      <c r="O35" s="41">
        <f t="shared" ref="O35" si="256">O34-O33</f>
        <v>0</v>
      </c>
      <c r="P35" s="41">
        <f t="shared" ref="P35" si="257">P34-P33</f>
        <v>0</v>
      </c>
      <c r="Q35" s="41">
        <f t="shared" ref="Q35" si="258">Q34-Q33</f>
        <v>0</v>
      </c>
      <c r="R35" s="41">
        <f t="shared" ref="R35" si="259">R34-R33</f>
        <v>0</v>
      </c>
      <c r="S35" s="41">
        <f t="shared" ref="S35" si="260">S34-S33</f>
        <v>0</v>
      </c>
      <c r="T35" s="41">
        <f t="shared" ref="T35" si="261">T34-T33</f>
        <v>0</v>
      </c>
      <c r="U35" s="41">
        <f t="shared" ref="U35" si="262">U34-U33</f>
        <v>0</v>
      </c>
      <c r="V35" s="41">
        <f t="shared" ref="V35" si="263">V34-V33</f>
        <v>0</v>
      </c>
      <c r="W35" s="41">
        <f t="shared" ref="W35" si="264">W34-W33</f>
        <v>0</v>
      </c>
      <c r="X35" s="41">
        <f t="shared" ref="X35" si="265">X34-X33</f>
        <v>0</v>
      </c>
      <c r="Y35" s="41">
        <f t="shared" ref="Y35" si="266">Y34-Y33</f>
        <v>0</v>
      </c>
      <c r="Z35" s="41">
        <f t="shared" ref="Z35" si="267">Z34-Z33</f>
        <v>0</v>
      </c>
      <c r="AA35" s="41">
        <f t="shared" ref="AA35" si="268">AA34-AA33</f>
        <v>0</v>
      </c>
      <c r="AB35" s="41">
        <f t="shared" ref="AB35" si="269">AB34-AB33</f>
        <v>1</v>
      </c>
      <c r="AC35" s="41">
        <f t="shared" ref="AC35" si="270">AC34-AC33</f>
        <v>-1</v>
      </c>
    </row>
    <row r="36" spans="1:29" x14ac:dyDescent="0.25">
      <c r="A36" s="64" t="s">
        <v>520</v>
      </c>
      <c r="B36" s="94">
        <v>0</v>
      </c>
      <c r="C36" s="95">
        <v>4</v>
      </c>
      <c r="D36" s="95"/>
      <c r="E36" s="95">
        <v>1</v>
      </c>
      <c r="F36" s="95">
        <v>4</v>
      </c>
      <c r="G36" s="94">
        <v>9</v>
      </c>
      <c r="H36" s="95">
        <v>2</v>
      </c>
      <c r="I36" s="95">
        <v>0</v>
      </c>
      <c r="J36" s="95">
        <v>0</v>
      </c>
      <c r="K36" s="95">
        <v>0</v>
      </c>
      <c r="L36" s="95">
        <v>0</v>
      </c>
      <c r="M36" s="95">
        <v>4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4">
        <v>6</v>
      </c>
      <c r="AC36" s="51">
        <v>15</v>
      </c>
    </row>
    <row r="37" spans="1:29" ht="25.5" x14ac:dyDescent="0.25">
      <c r="A37" s="81" t="s">
        <v>546</v>
      </c>
      <c r="B37" s="94"/>
      <c r="C37" s="95"/>
      <c r="D37" s="95"/>
      <c r="E37" s="95"/>
      <c r="F37" s="95"/>
      <c r="G37" s="94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4"/>
      <c r="AC37" s="51"/>
    </row>
    <row r="38" spans="1:29" x14ac:dyDescent="0.25">
      <c r="A38" s="20" t="s">
        <v>51</v>
      </c>
      <c r="B38" s="41">
        <f>B37-B36</f>
        <v>0</v>
      </c>
      <c r="C38" s="41">
        <f t="shared" ref="C38" si="271">C37-C36</f>
        <v>-4</v>
      </c>
      <c r="D38" s="41">
        <f t="shared" ref="D38" si="272">D37-D36</f>
        <v>0</v>
      </c>
      <c r="E38" s="41">
        <f t="shared" ref="E38" si="273">E37-E36</f>
        <v>-1</v>
      </c>
      <c r="F38" s="41">
        <f t="shared" ref="F38" si="274">F37-F36</f>
        <v>-4</v>
      </c>
      <c r="G38" s="41">
        <f t="shared" ref="G38" si="275">G37-G36</f>
        <v>-9</v>
      </c>
      <c r="H38" s="41">
        <f t="shared" ref="H38" si="276">H37-H36</f>
        <v>-2</v>
      </c>
      <c r="I38" s="41">
        <f t="shared" ref="I38" si="277">I37-I36</f>
        <v>0</v>
      </c>
      <c r="J38" s="41">
        <f t="shared" ref="J38" si="278">J37-J36</f>
        <v>0</v>
      </c>
      <c r="K38" s="41">
        <f t="shared" ref="K38" si="279">K37-K36</f>
        <v>0</v>
      </c>
      <c r="L38" s="41">
        <f t="shared" ref="L38" si="280">L37-L36</f>
        <v>0</v>
      </c>
      <c r="M38" s="41">
        <f t="shared" ref="M38" si="281">M37-M36</f>
        <v>-4</v>
      </c>
      <c r="N38" s="41">
        <f t="shared" ref="N38" si="282">N37-N36</f>
        <v>0</v>
      </c>
      <c r="O38" s="41">
        <f t="shared" ref="O38" si="283">O37-O36</f>
        <v>0</v>
      </c>
      <c r="P38" s="41">
        <f t="shared" ref="P38" si="284">P37-P36</f>
        <v>0</v>
      </c>
      <c r="Q38" s="41">
        <f t="shared" ref="Q38" si="285">Q37-Q36</f>
        <v>0</v>
      </c>
      <c r="R38" s="41">
        <f t="shared" ref="R38" si="286">R37-R36</f>
        <v>0</v>
      </c>
      <c r="S38" s="41">
        <f t="shared" ref="S38" si="287">S37-S36</f>
        <v>0</v>
      </c>
      <c r="T38" s="41">
        <f t="shared" ref="T38" si="288">T37-T36</f>
        <v>0</v>
      </c>
      <c r="U38" s="41">
        <f t="shared" ref="U38" si="289">U37-U36</f>
        <v>0</v>
      </c>
      <c r="V38" s="41">
        <f t="shared" ref="V38" si="290">V37-V36</f>
        <v>0</v>
      </c>
      <c r="W38" s="41">
        <f t="shared" ref="W38" si="291">W37-W36</f>
        <v>0</v>
      </c>
      <c r="X38" s="41">
        <f t="shared" ref="X38" si="292">X37-X36</f>
        <v>0</v>
      </c>
      <c r="Y38" s="41">
        <f t="shared" ref="Y38" si="293">Y37-Y36</f>
        <v>0</v>
      </c>
      <c r="Z38" s="41">
        <f t="shared" ref="Z38" si="294">Z37-Z36</f>
        <v>0</v>
      </c>
      <c r="AA38" s="41">
        <f t="shared" ref="AA38" si="295">AA37-AA36</f>
        <v>0</v>
      </c>
      <c r="AB38" s="41">
        <f t="shared" ref="AB38" si="296">AB37-AB36</f>
        <v>-6</v>
      </c>
      <c r="AC38" s="41">
        <f t="shared" ref="AC38" si="297">AC37-AC36</f>
        <v>-15</v>
      </c>
    </row>
    <row r="39" spans="1:29" x14ac:dyDescent="0.25">
      <c r="A39" s="64" t="s">
        <v>521</v>
      </c>
      <c r="B39" s="94">
        <v>2</v>
      </c>
      <c r="C39" s="95">
        <v>4</v>
      </c>
      <c r="D39" s="95">
        <v>1</v>
      </c>
      <c r="E39" s="95">
        <v>3</v>
      </c>
      <c r="F39" s="95">
        <v>7</v>
      </c>
      <c r="G39" s="94">
        <v>15</v>
      </c>
      <c r="H39" s="95">
        <v>1</v>
      </c>
      <c r="I39" s="95">
        <v>0</v>
      </c>
      <c r="J39" s="95">
        <v>0</v>
      </c>
      <c r="K39" s="95">
        <v>0</v>
      </c>
      <c r="L39" s="95">
        <v>4</v>
      </c>
      <c r="M39" s="95">
        <v>1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4">
        <v>6</v>
      </c>
      <c r="AC39" s="51">
        <v>23</v>
      </c>
    </row>
    <row r="40" spans="1:29" x14ac:dyDescent="0.25">
      <c r="A40" s="81" t="s">
        <v>547</v>
      </c>
      <c r="B40" s="36">
        <v>2</v>
      </c>
      <c r="C40" s="36">
        <v>4</v>
      </c>
      <c r="D40" s="36"/>
      <c r="E40" s="36">
        <v>3</v>
      </c>
      <c r="F40" s="36">
        <v>7</v>
      </c>
      <c r="G40" s="36">
        <v>14</v>
      </c>
      <c r="H40" s="36">
        <v>1</v>
      </c>
      <c r="I40" s="36"/>
      <c r="J40" s="36"/>
      <c r="K40" s="36"/>
      <c r="L40" s="36">
        <v>1</v>
      </c>
      <c r="M40" s="36">
        <v>1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>
        <v>3</v>
      </c>
      <c r="AC40" s="36">
        <v>19</v>
      </c>
    </row>
    <row r="41" spans="1:29" x14ac:dyDescent="0.25">
      <c r="A41" s="20" t="s">
        <v>51</v>
      </c>
      <c r="B41" s="41">
        <f>B40-B39</f>
        <v>0</v>
      </c>
      <c r="C41" s="41">
        <f t="shared" ref="C41" si="298">C40-C39</f>
        <v>0</v>
      </c>
      <c r="D41" s="41">
        <f t="shared" ref="D41" si="299">D40-D39</f>
        <v>-1</v>
      </c>
      <c r="E41" s="41">
        <f t="shared" ref="E41" si="300">E40-E39</f>
        <v>0</v>
      </c>
      <c r="F41" s="41">
        <f t="shared" ref="F41" si="301">F40-F39</f>
        <v>0</v>
      </c>
      <c r="G41" s="41">
        <f t="shared" ref="G41" si="302">G40-G39</f>
        <v>-1</v>
      </c>
      <c r="H41" s="41">
        <f t="shared" ref="H41" si="303">H40-H39</f>
        <v>0</v>
      </c>
      <c r="I41" s="41">
        <f t="shared" ref="I41" si="304">I40-I39</f>
        <v>0</v>
      </c>
      <c r="J41" s="41">
        <f t="shared" ref="J41" si="305">J40-J39</f>
        <v>0</v>
      </c>
      <c r="K41" s="41">
        <f t="shared" ref="K41" si="306">K40-K39</f>
        <v>0</v>
      </c>
      <c r="L41" s="41">
        <f t="shared" ref="L41" si="307">L40-L39</f>
        <v>-3</v>
      </c>
      <c r="M41" s="41">
        <f t="shared" ref="M41" si="308">M40-M39</f>
        <v>0</v>
      </c>
      <c r="N41" s="41">
        <f t="shared" ref="N41" si="309">N40-N39</f>
        <v>0</v>
      </c>
      <c r="O41" s="41">
        <f t="shared" ref="O41" si="310">O40-O39</f>
        <v>0</v>
      </c>
      <c r="P41" s="41">
        <f t="shared" ref="P41" si="311">P40-P39</f>
        <v>0</v>
      </c>
      <c r="Q41" s="41">
        <f t="shared" ref="Q41" si="312">Q40-Q39</f>
        <v>0</v>
      </c>
      <c r="R41" s="41">
        <f t="shared" ref="R41" si="313">R40-R39</f>
        <v>0</v>
      </c>
      <c r="S41" s="41">
        <f t="shared" ref="S41" si="314">S40-S39</f>
        <v>0</v>
      </c>
      <c r="T41" s="41">
        <f t="shared" ref="T41" si="315">T40-T39</f>
        <v>0</v>
      </c>
      <c r="U41" s="41">
        <f t="shared" ref="U41" si="316">U40-U39</f>
        <v>0</v>
      </c>
      <c r="V41" s="41">
        <f t="shared" ref="V41" si="317">V40-V39</f>
        <v>0</v>
      </c>
      <c r="W41" s="41">
        <f t="shared" ref="W41" si="318">W40-W39</f>
        <v>0</v>
      </c>
      <c r="X41" s="41">
        <f t="shared" ref="X41" si="319">X40-X39</f>
        <v>0</v>
      </c>
      <c r="Y41" s="41">
        <f t="shared" ref="Y41" si="320">Y40-Y39</f>
        <v>0</v>
      </c>
      <c r="Z41" s="41">
        <f t="shared" ref="Z41" si="321">Z40-Z39</f>
        <v>0</v>
      </c>
      <c r="AA41" s="41">
        <f t="shared" ref="AA41" si="322">AA40-AA39</f>
        <v>0</v>
      </c>
      <c r="AB41" s="41">
        <f t="shared" ref="AB41" si="323">AB40-AB39</f>
        <v>-3</v>
      </c>
      <c r="AC41" s="41">
        <f t="shared" ref="AC41" si="324">AC40-AC39</f>
        <v>-4</v>
      </c>
    </row>
    <row r="42" spans="1:29" x14ac:dyDescent="0.25">
      <c r="A42" s="64" t="s">
        <v>522</v>
      </c>
      <c r="B42" s="94">
        <v>3</v>
      </c>
      <c r="C42" s="95">
        <v>4</v>
      </c>
      <c r="D42" s="95">
        <v>1</v>
      </c>
      <c r="E42" s="95">
        <v>1</v>
      </c>
      <c r="F42" s="95">
        <v>4</v>
      </c>
      <c r="G42" s="94">
        <v>10</v>
      </c>
      <c r="H42" s="95">
        <v>1</v>
      </c>
      <c r="I42" s="95">
        <v>0</v>
      </c>
      <c r="J42" s="95">
        <v>0</v>
      </c>
      <c r="K42" s="95">
        <v>0</v>
      </c>
      <c r="L42" s="95">
        <v>5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4">
        <v>6</v>
      </c>
      <c r="AC42" s="51">
        <v>19</v>
      </c>
    </row>
    <row r="43" spans="1:29" x14ac:dyDescent="0.25">
      <c r="A43" s="81" t="s">
        <v>548</v>
      </c>
      <c r="B43" s="36">
        <v>3</v>
      </c>
      <c r="C43" s="36">
        <v>4</v>
      </c>
      <c r="D43" s="36"/>
      <c r="E43" s="36">
        <v>1</v>
      </c>
      <c r="F43" s="36">
        <v>4</v>
      </c>
      <c r="G43" s="36">
        <v>9</v>
      </c>
      <c r="H43" s="36">
        <v>3</v>
      </c>
      <c r="I43" s="36"/>
      <c r="J43" s="36"/>
      <c r="K43" s="36"/>
      <c r="L43" s="36">
        <v>2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>
        <v>5</v>
      </c>
      <c r="AC43" s="36">
        <v>17</v>
      </c>
    </row>
    <row r="44" spans="1:29" x14ac:dyDescent="0.25">
      <c r="A44" s="20" t="s">
        <v>51</v>
      </c>
      <c r="B44" s="41">
        <f>B43-B42</f>
        <v>0</v>
      </c>
      <c r="C44" s="41">
        <f t="shared" ref="C44" si="325">C43-C42</f>
        <v>0</v>
      </c>
      <c r="D44" s="41">
        <f t="shared" ref="D44" si="326">D43-D42</f>
        <v>-1</v>
      </c>
      <c r="E44" s="41">
        <f t="shared" ref="E44" si="327">E43-E42</f>
        <v>0</v>
      </c>
      <c r="F44" s="41">
        <f t="shared" ref="F44" si="328">F43-F42</f>
        <v>0</v>
      </c>
      <c r="G44" s="41">
        <f t="shared" ref="G44" si="329">G43-G42</f>
        <v>-1</v>
      </c>
      <c r="H44" s="41">
        <f t="shared" ref="H44" si="330">H43-H42</f>
        <v>2</v>
      </c>
      <c r="I44" s="41">
        <f t="shared" ref="I44" si="331">I43-I42</f>
        <v>0</v>
      </c>
      <c r="J44" s="41">
        <f t="shared" ref="J44" si="332">J43-J42</f>
        <v>0</v>
      </c>
      <c r="K44" s="41">
        <f t="shared" ref="K44" si="333">K43-K42</f>
        <v>0</v>
      </c>
      <c r="L44" s="41">
        <f t="shared" ref="L44" si="334">L43-L42</f>
        <v>-3</v>
      </c>
      <c r="M44" s="41">
        <f t="shared" ref="M44" si="335">M43-M42</f>
        <v>0</v>
      </c>
      <c r="N44" s="41">
        <f t="shared" ref="N44" si="336">N43-N42</f>
        <v>0</v>
      </c>
      <c r="O44" s="41">
        <f t="shared" ref="O44" si="337">O43-O42</f>
        <v>0</v>
      </c>
      <c r="P44" s="41">
        <f t="shared" ref="P44" si="338">P43-P42</f>
        <v>0</v>
      </c>
      <c r="Q44" s="41">
        <f t="shared" ref="Q44" si="339">Q43-Q42</f>
        <v>0</v>
      </c>
      <c r="R44" s="41">
        <f t="shared" ref="R44" si="340">R43-R42</f>
        <v>0</v>
      </c>
      <c r="S44" s="41">
        <f t="shared" ref="S44" si="341">S43-S42</f>
        <v>0</v>
      </c>
      <c r="T44" s="41">
        <f t="shared" ref="T44" si="342">T43-T42</f>
        <v>0</v>
      </c>
      <c r="U44" s="41">
        <f t="shared" ref="U44" si="343">U43-U42</f>
        <v>0</v>
      </c>
      <c r="V44" s="41">
        <f t="shared" ref="V44" si="344">V43-V42</f>
        <v>0</v>
      </c>
      <c r="W44" s="41">
        <f t="shared" ref="W44" si="345">W43-W42</f>
        <v>0</v>
      </c>
      <c r="X44" s="41">
        <f t="shared" ref="X44" si="346">X43-X42</f>
        <v>0</v>
      </c>
      <c r="Y44" s="41">
        <f t="shared" ref="Y44" si="347">Y43-Y42</f>
        <v>0</v>
      </c>
      <c r="Z44" s="41">
        <f t="shared" ref="Z44" si="348">Z43-Z42</f>
        <v>0</v>
      </c>
      <c r="AA44" s="41">
        <f t="shared" ref="AA44" si="349">AA43-AA42</f>
        <v>0</v>
      </c>
      <c r="AB44" s="41">
        <f t="shared" ref="AB44" si="350">AB43-AB42</f>
        <v>-1</v>
      </c>
      <c r="AC44" s="41">
        <f t="shared" ref="AC44" si="351">AC43-AC42</f>
        <v>-2</v>
      </c>
    </row>
    <row r="45" spans="1:29" x14ac:dyDescent="0.25">
      <c r="A45" s="64" t="s">
        <v>523</v>
      </c>
      <c r="B45" s="94">
        <v>1</v>
      </c>
      <c r="C45" s="95">
        <v>3</v>
      </c>
      <c r="D45" s="95">
        <v>1</v>
      </c>
      <c r="E45" s="95">
        <v>1</v>
      </c>
      <c r="F45" s="95">
        <v>6</v>
      </c>
      <c r="G45" s="94">
        <v>11</v>
      </c>
      <c r="H45" s="95">
        <v>1</v>
      </c>
      <c r="I45" s="95">
        <v>0</v>
      </c>
      <c r="J45" s="95">
        <v>0</v>
      </c>
      <c r="K45" s="95">
        <v>0</v>
      </c>
      <c r="L45" s="95">
        <v>4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4">
        <v>5</v>
      </c>
      <c r="AC45" s="51">
        <v>17</v>
      </c>
    </row>
    <row r="46" spans="1:29" x14ac:dyDescent="0.25">
      <c r="A46" s="81" t="s">
        <v>549</v>
      </c>
      <c r="B46" s="36">
        <v>1</v>
      </c>
      <c r="C46" s="36">
        <v>2</v>
      </c>
      <c r="D46" s="36"/>
      <c r="E46" s="36">
        <v>1</v>
      </c>
      <c r="F46" s="36">
        <v>7</v>
      </c>
      <c r="G46" s="36">
        <v>10</v>
      </c>
      <c r="H46" s="36">
        <v>1</v>
      </c>
      <c r="I46" s="36"/>
      <c r="J46" s="36"/>
      <c r="K46" s="36"/>
      <c r="L46" s="36">
        <v>2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>
        <v>3</v>
      </c>
      <c r="AC46" s="36">
        <v>14</v>
      </c>
    </row>
    <row r="47" spans="1:29" x14ac:dyDescent="0.25">
      <c r="A47" s="20" t="s">
        <v>51</v>
      </c>
      <c r="B47" s="41">
        <f>B46-B45</f>
        <v>0</v>
      </c>
      <c r="C47" s="41">
        <f t="shared" ref="C47" si="352">C46-C45</f>
        <v>-1</v>
      </c>
      <c r="D47" s="41">
        <f t="shared" ref="D47" si="353">D46-D45</f>
        <v>-1</v>
      </c>
      <c r="E47" s="41">
        <f t="shared" ref="E47" si="354">E46-E45</f>
        <v>0</v>
      </c>
      <c r="F47" s="41">
        <f t="shared" ref="F47" si="355">F46-F45</f>
        <v>1</v>
      </c>
      <c r="G47" s="41">
        <f t="shared" ref="G47" si="356">G46-G45</f>
        <v>-1</v>
      </c>
      <c r="H47" s="41">
        <f t="shared" ref="H47" si="357">H46-H45</f>
        <v>0</v>
      </c>
      <c r="I47" s="41">
        <f t="shared" ref="I47" si="358">I46-I45</f>
        <v>0</v>
      </c>
      <c r="J47" s="41">
        <f t="shared" ref="J47" si="359">J46-J45</f>
        <v>0</v>
      </c>
      <c r="K47" s="41">
        <f t="shared" ref="K47" si="360">K46-K45</f>
        <v>0</v>
      </c>
      <c r="L47" s="41">
        <f t="shared" ref="L47" si="361">L46-L45</f>
        <v>-2</v>
      </c>
      <c r="M47" s="41">
        <f t="shared" ref="M47" si="362">M46-M45</f>
        <v>0</v>
      </c>
      <c r="N47" s="41">
        <f t="shared" ref="N47" si="363">N46-N45</f>
        <v>0</v>
      </c>
      <c r="O47" s="41">
        <f t="shared" ref="O47" si="364">O46-O45</f>
        <v>0</v>
      </c>
      <c r="P47" s="41">
        <f t="shared" ref="P47" si="365">P46-P45</f>
        <v>0</v>
      </c>
      <c r="Q47" s="41">
        <f t="shared" ref="Q47" si="366">Q46-Q45</f>
        <v>0</v>
      </c>
      <c r="R47" s="41">
        <f t="shared" ref="R47" si="367">R46-R45</f>
        <v>0</v>
      </c>
      <c r="S47" s="41">
        <f t="shared" ref="S47" si="368">S46-S45</f>
        <v>0</v>
      </c>
      <c r="T47" s="41">
        <f t="shared" ref="T47" si="369">T46-T45</f>
        <v>0</v>
      </c>
      <c r="U47" s="41">
        <f t="shared" ref="U47" si="370">U46-U45</f>
        <v>0</v>
      </c>
      <c r="V47" s="41">
        <f t="shared" ref="V47" si="371">V46-V45</f>
        <v>0</v>
      </c>
      <c r="W47" s="41">
        <f t="shared" ref="W47" si="372">W46-W45</f>
        <v>0</v>
      </c>
      <c r="X47" s="41">
        <f t="shared" ref="X47" si="373">X46-X45</f>
        <v>0</v>
      </c>
      <c r="Y47" s="41">
        <f t="shared" ref="Y47" si="374">Y46-Y45</f>
        <v>0</v>
      </c>
      <c r="Z47" s="41">
        <f t="shared" ref="Z47" si="375">Z46-Z45</f>
        <v>0</v>
      </c>
      <c r="AA47" s="41">
        <f t="shared" ref="AA47" si="376">AA46-AA45</f>
        <v>0</v>
      </c>
      <c r="AB47" s="41">
        <f t="shared" ref="AB47" si="377">AB46-AB45</f>
        <v>-2</v>
      </c>
      <c r="AC47" s="41">
        <f t="shared" ref="AC47" si="378">AC46-AC45</f>
        <v>-3</v>
      </c>
    </row>
    <row r="48" spans="1:29" x14ac:dyDescent="0.25">
      <c r="A48" s="64" t="s">
        <v>524</v>
      </c>
      <c r="B48" s="94">
        <v>1</v>
      </c>
      <c r="C48" s="95">
        <v>3</v>
      </c>
      <c r="D48" s="95">
        <v>1</v>
      </c>
      <c r="E48" s="95">
        <v>1</v>
      </c>
      <c r="F48" s="95">
        <v>5</v>
      </c>
      <c r="G48" s="94">
        <v>10</v>
      </c>
      <c r="H48" s="95">
        <v>1</v>
      </c>
      <c r="I48" s="95">
        <v>0</v>
      </c>
      <c r="J48" s="95">
        <v>0</v>
      </c>
      <c r="K48" s="95">
        <v>0</v>
      </c>
      <c r="L48" s="95">
        <v>4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4">
        <v>5</v>
      </c>
      <c r="AC48" s="51">
        <v>16</v>
      </c>
    </row>
    <row r="49" spans="1:29" x14ac:dyDescent="0.25">
      <c r="A49" s="81" t="s">
        <v>550</v>
      </c>
      <c r="B49" s="36">
        <v>1</v>
      </c>
      <c r="C49" s="36">
        <v>3</v>
      </c>
      <c r="D49" s="36"/>
      <c r="E49" s="36"/>
      <c r="F49" s="36">
        <v>5</v>
      </c>
      <c r="G49" s="36">
        <v>8</v>
      </c>
      <c r="H49" s="36"/>
      <c r="I49" s="36"/>
      <c r="J49" s="36"/>
      <c r="K49" s="36"/>
      <c r="L49" s="36">
        <v>2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>
        <v>2</v>
      </c>
      <c r="AC49" s="36">
        <v>11</v>
      </c>
    </row>
    <row r="50" spans="1:29" x14ac:dyDescent="0.25">
      <c r="A50" s="20" t="s">
        <v>51</v>
      </c>
      <c r="B50" s="41">
        <f>B49-B48</f>
        <v>0</v>
      </c>
      <c r="C50" s="41">
        <f t="shared" ref="C50" si="379">C49-C48</f>
        <v>0</v>
      </c>
      <c r="D50" s="41">
        <f t="shared" ref="D50" si="380">D49-D48</f>
        <v>-1</v>
      </c>
      <c r="E50" s="41">
        <f t="shared" ref="E50" si="381">E49-E48</f>
        <v>-1</v>
      </c>
      <c r="F50" s="41">
        <f t="shared" ref="F50" si="382">F49-F48</f>
        <v>0</v>
      </c>
      <c r="G50" s="41">
        <f t="shared" ref="G50" si="383">G49-G48</f>
        <v>-2</v>
      </c>
      <c r="H50" s="41">
        <f t="shared" ref="H50" si="384">H49-H48</f>
        <v>-1</v>
      </c>
      <c r="I50" s="41">
        <f t="shared" ref="I50" si="385">I49-I48</f>
        <v>0</v>
      </c>
      <c r="J50" s="41">
        <f t="shared" ref="J50" si="386">J49-J48</f>
        <v>0</v>
      </c>
      <c r="K50" s="41">
        <f t="shared" ref="K50" si="387">K49-K48</f>
        <v>0</v>
      </c>
      <c r="L50" s="41">
        <f t="shared" ref="L50" si="388">L49-L48</f>
        <v>-2</v>
      </c>
      <c r="M50" s="41">
        <f t="shared" ref="M50" si="389">M49-M48</f>
        <v>0</v>
      </c>
      <c r="N50" s="41">
        <f t="shared" ref="N50" si="390">N49-N48</f>
        <v>0</v>
      </c>
      <c r="O50" s="41">
        <f t="shared" ref="O50" si="391">O49-O48</f>
        <v>0</v>
      </c>
      <c r="P50" s="41">
        <f t="shared" ref="P50" si="392">P49-P48</f>
        <v>0</v>
      </c>
      <c r="Q50" s="41">
        <f t="shared" ref="Q50" si="393">Q49-Q48</f>
        <v>0</v>
      </c>
      <c r="R50" s="41">
        <f t="shared" ref="R50" si="394">R49-R48</f>
        <v>0</v>
      </c>
      <c r="S50" s="41">
        <f t="shared" ref="S50" si="395">S49-S48</f>
        <v>0</v>
      </c>
      <c r="T50" s="41">
        <f t="shared" ref="T50" si="396">T49-T48</f>
        <v>0</v>
      </c>
      <c r="U50" s="41">
        <f t="shared" ref="U50" si="397">U49-U48</f>
        <v>0</v>
      </c>
      <c r="V50" s="41">
        <f t="shared" ref="V50" si="398">V49-V48</f>
        <v>0</v>
      </c>
      <c r="W50" s="41">
        <f t="shared" ref="W50" si="399">W49-W48</f>
        <v>0</v>
      </c>
      <c r="X50" s="41">
        <f t="shared" ref="X50" si="400">X49-X48</f>
        <v>0</v>
      </c>
      <c r="Y50" s="41">
        <f t="shared" ref="Y50" si="401">Y49-Y48</f>
        <v>0</v>
      </c>
      <c r="Z50" s="41">
        <f t="shared" ref="Z50" si="402">Z49-Z48</f>
        <v>0</v>
      </c>
      <c r="AA50" s="41">
        <f t="shared" ref="AA50" si="403">AA49-AA48</f>
        <v>0</v>
      </c>
      <c r="AB50" s="41">
        <f t="shared" ref="AB50" si="404">AB49-AB48</f>
        <v>-3</v>
      </c>
      <c r="AC50" s="41">
        <f t="shared" ref="AC50" si="405">AC49-AC48</f>
        <v>-5</v>
      </c>
    </row>
    <row r="51" spans="1:29" x14ac:dyDescent="0.25">
      <c r="A51" s="64" t="s">
        <v>525</v>
      </c>
      <c r="B51" s="94">
        <v>1</v>
      </c>
      <c r="C51" s="95">
        <v>4</v>
      </c>
      <c r="D51" s="95">
        <v>1</v>
      </c>
      <c r="E51" s="95">
        <v>2</v>
      </c>
      <c r="F51" s="95">
        <v>6</v>
      </c>
      <c r="G51" s="94">
        <v>13</v>
      </c>
      <c r="H51" s="95">
        <v>1</v>
      </c>
      <c r="I51" s="95">
        <v>0</v>
      </c>
      <c r="J51" s="95">
        <v>0</v>
      </c>
      <c r="K51" s="95">
        <v>0</v>
      </c>
      <c r="L51" s="95">
        <v>4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2</v>
      </c>
      <c r="Y51" s="95">
        <v>0</v>
      </c>
      <c r="Z51" s="95">
        <v>0</v>
      </c>
      <c r="AA51" s="95">
        <v>0</v>
      </c>
      <c r="AB51" s="94">
        <v>7</v>
      </c>
      <c r="AC51" s="51">
        <v>21</v>
      </c>
    </row>
    <row r="52" spans="1:29" x14ac:dyDescent="0.25">
      <c r="A52" s="81" t="s">
        <v>551</v>
      </c>
      <c r="B52" s="36">
        <v>1</v>
      </c>
      <c r="C52" s="36">
        <v>3</v>
      </c>
      <c r="D52" s="36"/>
      <c r="E52" s="36">
        <v>3</v>
      </c>
      <c r="F52" s="36">
        <v>5</v>
      </c>
      <c r="G52" s="36">
        <v>11</v>
      </c>
      <c r="H52" s="36">
        <v>2</v>
      </c>
      <c r="I52" s="36"/>
      <c r="J52" s="36"/>
      <c r="K52" s="36"/>
      <c r="L52" s="36">
        <v>1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>
        <v>2</v>
      </c>
      <c r="Y52" s="36"/>
      <c r="Z52" s="36"/>
      <c r="AA52" s="36"/>
      <c r="AB52" s="36">
        <v>5</v>
      </c>
      <c r="AC52" s="36">
        <v>17</v>
      </c>
    </row>
    <row r="53" spans="1:29" x14ac:dyDescent="0.25">
      <c r="A53" s="20" t="s">
        <v>51</v>
      </c>
      <c r="B53" s="41">
        <f>B52-B51</f>
        <v>0</v>
      </c>
      <c r="C53" s="41">
        <f t="shared" ref="C53" si="406">C52-C51</f>
        <v>-1</v>
      </c>
      <c r="D53" s="41">
        <f t="shared" ref="D53" si="407">D52-D51</f>
        <v>-1</v>
      </c>
      <c r="E53" s="41">
        <f t="shared" ref="E53" si="408">E52-E51</f>
        <v>1</v>
      </c>
      <c r="F53" s="41">
        <f t="shared" ref="F53" si="409">F52-F51</f>
        <v>-1</v>
      </c>
      <c r="G53" s="41">
        <f t="shared" ref="G53" si="410">G52-G51</f>
        <v>-2</v>
      </c>
      <c r="H53" s="41">
        <f t="shared" ref="H53" si="411">H52-H51</f>
        <v>1</v>
      </c>
      <c r="I53" s="41">
        <f t="shared" ref="I53" si="412">I52-I51</f>
        <v>0</v>
      </c>
      <c r="J53" s="41">
        <f t="shared" ref="J53" si="413">J52-J51</f>
        <v>0</v>
      </c>
      <c r="K53" s="41">
        <f t="shared" ref="K53" si="414">K52-K51</f>
        <v>0</v>
      </c>
      <c r="L53" s="41">
        <f t="shared" ref="L53" si="415">L52-L51</f>
        <v>-3</v>
      </c>
      <c r="M53" s="41">
        <f t="shared" ref="M53" si="416">M52-M51</f>
        <v>0</v>
      </c>
      <c r="N53" s="41">
        <f t="shared" ref="N53" si="417">N52-N51</f>
        <v>0</v>
      </c>
      <c r="O53" s="41">
        <f t="shared" ref="O53" si="418">O52-O51</f>
        <v>0</v>
      </c>
      <c r="P53" s="41">
        <f t="shared" ref="P53" si="419">P52-P51</f>
        <v>0</v>
      </c>
      <c r="Q53" s="41">
        <f t="shared" ref="Q53" si="420">Q52-Q51</f>
        <v>0</v>
      </c>
      <c r="R53" s="41">
        <f t="shared" ref="R53" si="421">R52-R51</f>
        <v>0</v>
      </c>
      <c r="S53" s="41">
        <f t="shared" ref="S53" si="422">S52-S51</f>
        <v>0</v>
      </c>
      <c r="T53" s="41">
        <f t="shared" ref="T53" si="423">T52-T51</f>
        <v>0</v>
      </c>
      <c r="U53" s="41">
        <f t="shared" ref="U53" si="424">U52-U51</f>
        <v>0</v>
      </c>
      <c r="V53" s="41">
        <f t="shared" ref="V53" si="425">V52-V51</f>
        <v>0</v>
      </c>
      <c r="W53" s="41">
        <f t="shared" ref="W53" si="426">W52-W51</f>
        <v>0</v>
      </c>
      <c r="X53" s="41">
        <f t="shared" ref="X53" si="427">X52-X51</f>
        <v>0</v>
      </c>
      <c r="Y53" s="41">
        <f t="shared" ref="Y53" si="428">Y52-Y51</f>
        <v>0</v>
      </c>
      <c r="Z53" s="41">
        <f t="shared" ref="Z53" si="429">Z52-Z51</f>
        <v>0</v>
      </c>
      <c r="AA53" s="41">
        <f t="shared" ref="AA53" si="430">AA52-AA51</f>
        <v>0</v>
      </c>
      <c r="AB53" s="41">
        <f t="shared" ref="AB53" si="431">AB52-AB51</f>
        <v>-2</v>
      </c>
      <c r="AC53" s="41">
        <f t="shared" ref="AC53" si="432">AC52-AC51</f>
        <v>-4</v>
      </c>
    </row>
    <row r="54" spans="1:29" x14ac:dyDescent="0.25">
      <c r="A54" s="64" t="s">
        <v>526</v>
      </c>
      <c r="B54" s="94">
        <v>2</v>
      </c>
      <c r="C54" s="95">
        <v>2</v>
      </c>
      <c r="D54" s="95">
        <v>0</v>
      </c>
      <c r="E54" s="95">
        <v>1</v>
      </c>
      <c r="F54" s="95">
        <v>2</v>
      </c>
      <c r="G54" s="94">
        <v>5</v>
      </c>
      <c r="H54" s="95">
        <v>1</v>
      </c>
      <c r="I54" s="95">
        <v>0</v>
      </c>
      <c r="J54" s="95">
        <v>0</v>
      </c>
      <c r="K54" s="95">
        <v>0</v>
      </c>
      <c r="L54" s="95">
        <v>3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1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4">
        <v>5</v>
      </c>
      <c r="AC54" s="51">
        <v>12</v>
      </c>
    </row>
    <row r="55" spans="1:29" x14ac:dyDescent="0.25">
      <c r="A55" s="81" t="s">
        <v>552</v>
      </c>
      <c r="B55" s="36">
        <v>2</v>
      </c>
      <c r="C55" s="36">
        <v>1</v>
      </c>
      <c r="D55" s="36"/>
      <c r="E55" s="36"/>
      <c r="F55" s="36">
        <v>1</v>
      </c>
      <c r="G55" s="36">
        <v>2</v>
      </c>
      <c r="H55" s="36">
        <v>1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>
        <v>1</v>
      </c>
      <c r="U55" s="36"/>
      <c r="V55" s="36"/>
      <c r="W55" s="36"/>
      <c r="X55" s="36"/>
      <c r="Y55" s="36"/>
      <c r="Z55" s="36"/>
      <c r="AA55" s="36"/>
      <c r="AB55" s="36">
        <v>2</v>
      </c>
      <c r="AC55" s="36">
        <v>6</v>
      </c>
    </row>
    <row r="56" spans="1:29" x14ac:dyDescent="0.25">
      <c r="A56" s="20" t="s">
        <v>51</v>
      </c>
      <c r="B56" s="41">
        <f>B55-B54</f>
        <v>0</v>
      </c>
      <c r="C56" s="41">
        <f t="shared" ref="C56" si="433">C55-C54</f>
        <v>-1</v>
      </c>
      <c r="D56" s="41">
        <f t="shared" ref="D56" si="434">D55-D54</f>
        <v>0</v>
      </c>
      <c r="E56" s="41">
        <f t="shared" ref="E56" si="435">E55-E54</f>
        <v>-1</v>
      </c>
      <c r="F56" s="41">
        <f t="shared" ref="F56" si="436">F55-F54</f>
        <v>-1</v>
      </c>
      <c r="G56" s="41">
        <f t="shared" ref="G56" si="437">G55-G54</f>
        <v>-3</v>
      </c>
      <c r="H56" s="41">
        <f t="shared" ref="H56" si="438">H55-H54</f>
        <v>0</v>
      </c>
      <c r="I56" s="41">
        <f t="shared" ref="I56" si="439">I55-I54</f>
        <v>0</v>
      </c>
      <c r="J56" s="41">
        <f t="shared" ref="J56" si="440">J55-J54</f>
        <v>0</v>
      </c>
      <c r="K56" s="41">
        <f t="shared" ref="K56" si="441">K55-K54</f>
        <v>0</v>
      </c>
      <c r="L56" s="41">
        <f t="shared" ref="L56" si="442">L55-L54</f>
        <v>-3</v>
      </c>
      <c r="M56" s="41">
        <f t="shared" ref="M56" si="443">M55-M54</f>
        <v>0</v>
      </c>
      <c r="N56" s="41">
        <f t="shared" ref="N56" si="444">N55-N54</f>
        <v>0</v>
      </c>
      <c r="O56" s="41">
        <f t="shared" ref="O56" si="445">O55-O54</f>
        <v>0</v>
      </c>
      <c r="P56" s="41">
        <f t="shared" ref="P56" si="446">P55-P54</f>
        <v>0</v>
      </c>
      <c r="Q56" s="41">
        <f t="shared" ref="Q56" si="447">Q55-Q54</f>
        <v>0</v>
      </c>
      <c r="R56" s="41">
        <f t="shared" ref="R56" si="448">R55-R54</f>
        <v>0</v>
      </c>
      <c r="S56" s="41">
        <f t="shared" ref="S56" si="449">S55-S54</f>
        <v>0</v>
      </c>
      <c r="T56" s="41">
        <f t="shared" ref="T56" si="450">T55-T54</f>
        <v>0</v>
      </c>
      <c r="U56" s="41">
        <f t="shared" ref="U56" si="451">U55-U54</f>
        <v>0</v>
      </c>
      <c r="V56" s="41">
        <f t="shared" ref="V56" si="452">V55-V54</f>
        <v>0</v>
      </c>
      <c r="W56" s="41">
        <f t="shared" ref="W56" si="453">W55-W54</f>
        <v>0</v>
      </c>
      <c r="X56" s="41">
        <f t="shared" ref="X56" si="454">X55-X54</f>
        <v>0</v>
      </c>
      <c r="Y56" s="41">
        <f t="shared" ref="Y56" si="455">Y55-Y54</f>
        <v>0</v>
      </c>
      <c r="Z56" s="41">
        <f t="shared" ref="Z56" si="456">Z55-Z54</f>
        <v>0</v>
      </c>
      <c r="AA56" s="41">
        <f t="shared" ref="AA56" si="457">AA55-AA54</f>
        <v>0</v>
      </c>
      <c r="AB56" s="41">
        <f t="shared" ref="AB56" si="458">AB55-AB54</f>
        <v>-3</v>
      </c>
      <c r="AC56" s="41">
        <f t="shared" ref="AC56" si="459">AC55-AC54</f>
        <v>-6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6.85546875" customWidth="1"/>
  </cols>
  <sheetData>
    <row r="1" spans="1:29" s="1" customFormat="1" ht="87.75" customHeight="1" x14ac:dyDescent="0.25">
      <c r="A1" s="53" t="s">
        <v>153</v>
      </c>
      <c r="B1" s="23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3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2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3" t="s">
        <v>25</v>
      </c>
      <c r="AC1" s="26" t="s">
        <v>26</v>
      </c>
    </row>
    <row r="2" spans="1:29" s="1" customFormat="1" ht="22.5" x14ac:dyDescent="0.25">
      <c r="A2" s="30"/>
      <c r="B2" s="27"/>
      <c r="C2" s="28" t="s">
        <v>27</v>
      </c>
      <c r="D2" s="28" t="s">
        <v>28</v>
      </c>
      <c r="E2" s="28" t="s">
        <v>28</v>
      </c>
      <c r="F2" s="28" t="s">
        <v>29</v>
      </c>
      <c r="G2" s="27"/>
      <c r="H2" s="28" t="s">
        <v>30</v>
      </c>
      <c r="I2" s="28" t="s">
        <v>30</v>
      </c>
      <c r="J2" s="28" t="s">
        <v>30</v>
      </c>
      <c r="K2" s="28" t="s">
        <v>30</v>
      </c>
      <c r="L2" s="28" t="s">
        <v>30</v>
      </c>
      <c r="M2" s="28" t="s">
        <v>30</v>
      </c>
      <c r="N2" s="28" t="s">
        <v>30</v>
      </c>
      <c r="O2" s="28" t="s">
        <v>30</v>
      </c>
      <c r="P2" s="28" t="s">
        <v>30</v>
      </c>
      <c r="Q2" s="28" t="s">
        <v>30</v>
      </c>
      <c r="R2" s="28" t="s">
        <v>30</v>
      </c>
      <c r="S2" s="28" t="s">
        <v>30</v>
      </c>
      <c r="T2" s="28" t="s">
        <v>30</v>
      </c>
      <c r="U2" s="28" t="s">
        <v>30</v>
      </c>
      <c r="V2" s="28" t="s">
        <v>30</v>
      </c>
      <c r="W2" s="28" t="s">
        <v>30</v>
      </c>
      <c r="X2" s="28" t="s">
        <v>30</v>
      </c>
      <c r="Y2" s="28" t="s">
        <v>30</v>
      </c>
      <c r="Z2" s="28" t="s">
        <v>30</v>
      </c>
      <c r="AA2" s="28" t="s">
        <v>30</v>
      </c>
      <c r="AB2" s="27"/>
      <c r="AC2" s="29"/>
    </row>
    <row r="3" spans="1:29" s="1" customFormat="1" x14ac:dyDescent="0.25">
      <c r="A3" s="35" t="s">
        <v>52</v>
      </c>
      <c r="B3" s="31">
        <v>0</v>
      </c>
      <c r="C3" s="32">
        <v>6</v>
      </c>
      <c r="D3" s="32">
        <v>1</v>
      </c>
      <c r="E3" s="32">
        <v>3</v>
      </c>
      <c r="F3" s="32">
        <v>3</v>
      </c>
      <c r="G3" s="31">
        <v>13</v>
      </c>
      <c r="H3" s="32">
        <v>5</v>
      </c>
      <c r="I3" s="33">
        <v>0</v>
      </c>
      <c r="J3" s="32">
        <v>1</v>
      </c>
      <c r="K3" s="32">
        <v>3</v>
      </c>
      <c r="L3" s="32">
        <v>0</v>
      </c>
      <c r="M3" s="32">
        <v>1</v>
      </c>
      <c r="N3" s="32">
        <v>0</v>
      </c>
      <c r="O3" s="33">
        <v>0</v>
      </c>
      <c r="P3" s="33">
        <v>0</v>
      </c>
      <c r="Q3" s="32">
        <v>0</v>
      </c>
      <c r="R3" s="33">
        <v>0</v>
      </c>
      <c r="S3" s="33">
        <v>0</v>
      </c>
      <c r="T3" s="32">
        <v>1</v>
      </c>
      <c r="U3" s="32">
        <v>0</v>
      </c>
      <c r="V3" s="33">
        <v>0</v>
      </c>
      <c r="W3" s="32">
        <v>1</v>
      </c>
      <c r="X3" s="32">
        <v>0</v>
      </c>
      <c r="Y3" s="33">
        <v>0</v>
      </c>
      <c r="Z3" s="32">
        <v>1</v>
      </c>
      <c r="AA3" s="32">
        <v>4</v>
      </c>
      <c r="AB3" s="31">
        <v>17</v>
      </c>
      <c r="AC3" s="34">
        <v>30</v>
      </c>
    </row>
    <row r="4" spans="1:29" s="1" customFormat="1" ht="25.5" x14ac:dyDescent="0.25">
      <c r="A4" s="40" t="s">
        <v>60</v>
      </c>
      <c r="B4" s="36">
        <v>3</v>
      </c>
      <c r="C4" s="36">
        <v>4</v>
      </c>
      <c r="D4" s="36">
        <v>1</v>
      </c>
      <c r="E4" s="36">
        <v>1</v>
      </c>
      <c r="F4" s="36">
        <v>3</v>
      </c>
      <c r="G4" s="36">
        <v>9</v>
      </c>
      <c r="H4" s="36">
        <v>7</v>
      </c>
      <c r="I4" s="36"/>
      <c r="J4" s="36">
        <v>1</v>
      </c>
      <c r="K4" s="36">
        <v>2</v>
      </c>
      <c r="L4" s="36"/>
      <c r="M4" s="36">
        <v>3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>
        <v>13</v>
      </c>
      <c r="AC4" s="22">
        <v>25</v>
      </c>
    </row>
    <row r="5" spans="1:29" s="1" customFormat="1" ht="12.75" x14ac:dyDescent="0.25">
      <c r="A5" s="20" t="s">
        <v>51</v>
      </c>
      <c r="B5" s="41">
        <f>B4-B3</f>
        <v>3</v>
      </c>
      <c r="C5" s="41">
        <f t="shared" ref="C5:AC5" si="0">C4-C3</f>
        <v>-2</v>
      </c>
      <c r="D5" s="41">
        <f t="shared" si="0"/>
        <v>0</v>
      </c>
      <c r="E5" s="41">
        <f t="shared" si="0"/>
        <v>-2</v>
      </c>
      <c r="F5" s="41">
        <f t="shared" si="0"/>
        <v>0</v>
      </c>
      <c r="G5" s="41">
        <f t="shared" si="0"/>
        <v>-4</v>
      </c>
      <c r="H5" s="41">
        <f t="shared" si="0"/>
        <v>2</v>
      </c>
      <c r="I5" s="41">
        <f t="shared" si="0"/>
        <v>0</v>
      </c>
      <c r="J5" s="41">
        <f t="shared" si="0"/>
        <v>0</v>
      </c>
      <c r="K5" s="41">
        <f t="shared" si="0"/>
        <v>-1</v>
      </c>
      <c r="L5" s="41">
        <f t="shared" si="0"/>
        <v>0</v>
      </c>
      <c r="M5" s="41">
        <f t="shared" si="0"/>
        <v>2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-1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0</v>
      </c>
      <c r="Y5" s="41">
        <f t="shared" si="0"/>
        <v>0</v>
      </c>
      <c r="Z5" s="41">
        <f t="shared" si="0"/>
        <v>-1</v>
      </c>
      <c r="AA5" s="41">
        <f t="shared" si="0"/>
        <v>-4</v>
      </c>
      <c r="AB5" s="41">
        <f t="shared" si="0"/>
        <v>-4</v>
      </c>
      <c r="AC5" s="41">
        <f t="shared" si="0"/>
        <v>-5</v>
      </c>
    </row>
    <row r="6" spans="1:29" s="1" customFormat="1" x14ac:dyDescent="0.25">
      <c r="A6" s="35" t="s">
        <v>53</v>
      </c>
      <c r="B6" s="31">
        <v>10</v>
      </c>
      <c r="C6" s="32">
        <v>17</v>
      </c>
      <c r="D6" s="32">
        <v>0</v>
      </c>
      <c r="E6" s="32">
        <v>25</v>
      </c>
      <c r="F6" s="32">
        <v>16</v>
      </c>
      <c r="G6" s="31">
        <v>58</v>
      </c>
      <c r="H6" s="32">
        <v>11</v>
      </c>
      <c r="I6" s="32">
        <v>0</v>
      </c>
      <c r="J6" s="32">
        <v>6</v>
      </c>
      <c r="K6" s="32">
        <v>1</v>
      </c>
      <c r="L6" s="32">
        <v>0</v>
      </c>
      <c r="M6" s="32">
        <v>2</v>
      </c>
      <c r="N6" s="32">
        <v>0</v>
      </c>
      <c r="O6" s="32">
        <v>0</v>
      </c>
      <c r="P6" s="32">
        <v>0</v>
      </c>
      <c r="Q6" s="32">
        <v>1</v>
      </c>
      <c r="R6" s="32">
        <v>0</v>
      </c>
      <c r="S6" s="32">
        <v>0</v>
      </c>
      <c r="T6" s="32">
        <v>1</v>
      </c>
      <c r="U6" s="32">
        <v>0</v>
      </c>
      <c r="V6" s="32">
        <v>0</v>
      </c>
      <c r="W6" s="32">
        <v>0</v>
      </c>
      <c r="X6" s="32">
        <v>3</v>
      </c>
      <c r="Y6" s="32">
        <v>0</v>
      </c>
      <c r="Z6" s="32">
        <v>0</v>
      </c>
      <c r="AA6" s="32">
        <v>20</v>
      </c>
      <c r="AB6" s="31">
        <v>45</v>
      </c>
      <c r="AC6" s="34">
        <v>113</v>
      </c>
    </row>
    <row r="7" spans="1:29" s="1" customFormat="1" ht="25.5" x14ac:dyDescent="0.25">
      <c r="A7" s="40" t="s">
        <v>61</v>
      </c>
      <c r="B7" s="36">
        <v>11</v>
      </c>
      <c r="C7" s="36">
        <v>11</v>
      </c>
      <c r="D7" s="36"/>
      <c r="E7" s="36">
        <v>6</v>
      </c>
      <c r="F7" s="36">
        <v>9</v>
      </c>
      <c r="G7" s="36">
        <v>26</v>
      </c>
      <c r="H7" s="36">
        <v>9</v>
      </c>
      <c r="I7" s="36"/>
      <c r="J7" s="36"/>
      <c r="K7" s="36"/>
      <c r="L7" s="36"/>
      <c r="M7" s="36">
        <v>6</v>
      </c>
      <c r="N7" s="36"/>
      <c r="O7" s="36"/>
      <c r="P7" s="36"/>
      <c r="Q7" s="36">
        <v>1</v>
      </c>
      <c r="R7" s="36"/>
      <c r="S7" s="36"/>
      <c r="T7" s="36">
        <v>1</v>
      </c>
      <c r="U7" s="36"/>
      <c r="V7" s="36"/>
      <c r="W7" s="36"/>
      <c r="X7" s="36">
        <v>2</v>
      </c>
      <c r="Y7" s="36"/>
      <c r="Z7" s="36"/>
      <c r="AA7" s="36">
        <v>12</v>
      </c>
      <c r="AB7" s="36">
        <v>31</v>
      </c>
      <c r="AC7" s="22">
        <v>68</v>
      </c>
    </row>
    <row r="8" spans="1:29" s="1" customFormat="1" ht="12.75" x14ac:dyDescent="0.25">
      <c r="A8" s="20" t="s">
        <v>51</v>
      </c>
      <c r="B8" s="41">
        <f>B7-B6</f>
        <v>1</v>
      </c>
      <c r="C8" s="41">
        <f t="shared" ref="C8" si="1">C7-C6</f>
        <v>-6</v>
      </c>
      <c r="D8" s="41">
        <f t="shared" ref="D8" si="2">D7-D6</f>
        <v>0</v>
      </c>
      <c r="E8" s="41">
        <f t="shared" ref="E8" si="3">E7-E6</f>
        <v>-19</v>
      </c>
      <c r="F8" s="41">
        <f t="shared" ref="F8" si="4">F7-F6</f>
        <v>-7</v>
      </c>
      <c r="G8" s="41">
        <f t="shared" ref="G8" si="5">G7-G6</f>
        <v>-32</v>
      </c>
      <c r="H8" s="41">
        <f t="shared" ref="H8" si="6">H7-H6</f>
        <v>-2</v>
      </c>
      <c r="I8" s="41">
        <f t="shared" ref="I8" si="7">I7-I6</f>
        <v>0</v>
      </c>
      <c r="J8" s="41">
        <f t="shared" ref="J8" si="8">J7-J6</f>
        <v>-6</v>
      </c>
      <c r="K8" s="41">
        <f t="shared" ref="K8" si="9">K7-K6</f>
        <v>-1</v>
      </c>
      <c r="L8" s="41">
        <f t="shared" ref="L8" si="10">L7-L6</f>
        <v>0</v>
      </c>
      <c r="M8" s="41">
        <f t="shared" ref="M8" si="11">M7-M6</f>
        <v>4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0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0</v>
      </c>
      <c r="X8" s="41">
        <f t="shared" ref="X8" si="22">X7-X6</f>
        <v>-1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-8</v>
      </c>
      <c r="AB8" s="41">
        <f t="shared" ref="AB8" si="26">AB7-AB6</f>
        <v>-14</v>
      </c>
      <c r="AC8" s="41">
        <f t="shared" ref="AC8" si="27">AC7-AC6</f>
        <v>-45</v>
      </c>
    </row>
    <row r="9" spans="1:29" s="1" customFormat="1" x14ac:dyDescent="0.25">
      <c r="A9" s="35" t="s">
        <v>54</v>
      </c>
      <c r="B9" s="31">
        <v>11</v>
      </c>
      <c r="C9" s="32">
        <v>15</v>
      </c>
      <c r="D9" s="32">
        <v>0</v>
      </c>
      <c r="E9" s="32">
        <v>15</v>
      </c>
      <c r="F9" s="32">
        <v>0</v>
      </c>
      <c r="G9" s="31">
        <v>30</v>
      </c>
      <c r="H9" s="32">
        <v>6</v>
      </c>
      <c r="I9" s="32">
        <v>0</v>
      </c>
      <c r="J9" s="32">
        <v>0</v>
      </c>
      <c r="K9" s="32">
        <v>8</v>
      </c>
      <c r="L9" s="32">
        <v>1</v>
      </c>
      <c r="M9" s="32">
        <v>2</v>
      </c>
      <c r="N9" s="32">
        <v>0</v>
      </c>
      <c r="O9" s="32">
        <v>0</v>
      </c>
      <c r="P9" s="32">
        <v>0</v>
      </c>
      <c r="Q9" s="32">
        <v>1</v>
      </c>
      <c r="R9" s="32">
        <v>0</v>
      </c>
      <c r="S9" s="32">
        <v>0</v>
      </c>
      <c r="T9" s="32">
        <v>1</v>
      </c>
      <c r="U9" s="32">
        <v>1</v>
      </c>
      <c r="V9" s="32">
        <v>0</v>
      </c>
      <c r="W9" s="32">
        <v>0</v>
      </c>
      <c r="X9" s="32">
        <v>0</v>
      </c>
      <c r="Y9" s="32">
        <v>0</v>
      </c>
      <c r="Z9" s="32">
        <v>3</v>
      </c>
      <c r="AA9" s="32">
        <v>10</v>
      </c>
      <c r="AB9" s="31">
        <v>33</v>
      </c>
      <c r="AC9" s="34">
        <v>74</v>
      </c>
    </row>
    <row r="10" spans="1:29" s="1" customFormat="1" ht="25.5" x14ac:dyDescent="0.25">
      <c r="A10" s="40" t="s">
        <v>62</v>
      </c>
      <c r="B10" s="36">
        <v>11</v>
      </c>
      <c r="C10" s="36">
        <v>21</v>
      </c>
      <c r="D10" s="36"/>
      <c r="E10" s="36">
        <v>4</v>
      </c>
      <c r="F10" s="36">
        <v>3</v>
      </c>
      <c r="G10" s="36">
        <v>28</v>
      </c>
      <c r="H10" s="36">
        <v>10</v>
      </c>
      <c r="I10" s="36"/>
      <c r="J10" s="36"/>
      <c r="K10" s="36">
        <v>6</v>
      </c>
      <c r="L10" s="36">
        <v>1</v>
      </c>
      <c r="M10" s="36">
        <v>7</v>
      </c>
      <c r="N10" s="36"/>
      <c r="O10" s="36"/>
      <c r="P10" s="36"/>
      <c r="Q10" s="36"/>
      <c r="R10" s="36"/>
      <c r="S10" s="36"/>
      <c r="T10" s="36">
        <v>3</v>
      </c>
      <c r="U10" s="36"/>
      <c r="V10" s="36"/>
      <c r="W10" s="36"/>
      <c r="X10" s="36">
        <v>3</v>
      </c>
      <c r="Y10" s="36"/>
      <c r="Z10" s="36">
        <v>2</v>
      </c>
      <c r="AA10" s="36">
        <v>18</v>
      </c>
      <c r="AB10" s="36">
        <v>50</v>
      </c>
      <c r="AC10" s="22">
        <v>89</v>
      </c>
    </row>
    <row r="11" spans="1:29" s="1" customFormat="1" ht="12.75" x14ac:dyDescent="0.25">
      <c r="A11" s="20" t="s">
        <v>51</v>
      </c>
      <c r="B11" s="41">
        <f>B10-B9</f>
        <v>0</v>
      </c>
      <c r="C11" s="41">
        <f t="shared" ref="C11" si="28">C10-C9</f>
        <v>6</v>
      </c>
      <c r="D11" s="41">
        <f t="shared" ref="D11" si="29">D10-D9</f>
        <v>0</v>
      </c>
      <c r="E11" s="41">
        <f t="shared" ref="E11" si="30">E10-E9</f>
        <v>-11</v>
      </c>
      <c r="F11" s="41">
        <f t="shared" ref="F11" si="31">F10-F9</f>
        <v>3</v>
      </c>
      <c r="G11" s="41">
        <f t="shared" ref="G11" si="32">G10-G9</f>
        <v>-2</v>
      </c>
      <c r="H11" s="41">
        <f t="shared" ref="H11" si="33">H10-H9</f>
        <v>4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-2</v>
      </c>
      <c r="L11" s="41">
        <f t="shared" ref="L11" si="37">L10-L9</f>
        <v>0</v>
      </c>
      <c r="M11" s="41">
        <f t="shared" ref="M11" si="38">M10-M9</f>
        <v>5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-1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2</v>
      </c>
      <c r="U11" s="41">
        <f t="shared" ref="U11" si="46">U10-U9</f>
        <v>-1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3</v>
      </c>
      <c r="Y11" s="41">
        <f t="shared" ref="Y11" si="50">Y10-Y9</f>
        <v>0</v>
      </c>
      <c r="Z11" s="41">
        <f t="shared" ref="Z11" si="51">Z10-Z9</f>
        <v>-1</v>
      </c>
      <c r="AA11" s="41">
        <f t="shared" ref="AA11" si="52">AA10-AA9</f>
        <v>8</v>
      </c>
      <c r="AB11" s="41">
        <f t="shared" ref="AB11" si="53">AB10-AB9</f>
        <v>17</v>
      </c>
      <c r="AC11" s="41">
        <f t="shared" ref="AC11" si="54">AC10-AC9</f>
        <v>15</v>
      </c>
    </row>
    <row r="12" spans="1:29" s="1" customFormat="1" x14ac:dyDescent="0.25">
      <c r="A12" s="35" t="s">
        <v>55</v>
      </c>
      <c r="B12" s="31">
        <v>10</v>
      </c>
      <c r="C12" s="32">
        <v>20</v>
      </c>
      <c r="D12" s="32">
        <v>1</v>
      </c>
      <c r="E12" s="32">
        <v>13</v>
      </c>
      <c r="F12" s="32">
        <v>129</v>
      </c>
      <c r="G12" s="31">
        <v>163</v>
      </c>
      <c r="H12" s="32">
        <v>12</v>
      </c>
      <c r="I12" s="32">
        <v>0</v>
      </c>
      <c r="J12" s="32">
        <v>4</v>
      </c>
      <c r="K12" s="32">
        <v>3</v>
      </c>
      <c r="L12" s="32">
        <v>0</v>
      </c>
      <c r="M12" s="32">
        <v>6</v>
      </c>
      <c r="N12" s="32">
        <v>0</v>
      </c>
      <c r="O12" s="32">
        <v>0</v>
      </c>
      <c r="P12" s="32">
        <v>0</v>
      </c>
      <c r="Q12" s="32">
        <v>1</v>
      </c>
      <c r="R12" s="32">
        <v>0</v>
      </c>
      <c r="S12" s="32">
        <v>0</v>
      </c>
      <c r="T12" s="32">
        <v>1</v>
      </c>
      <c r="U12" s="32">
        <v>0</v>
      </c>
      <c r="V12" s="32">
        <v>0</v>
      </c>
      <c r="W12" s="32">
        <v>1</v>
      </c>
      <c r="X12" s="32">
        <v>11</v>
      </c>
      <c r="Y12" s="32">
        <v>0</v>
      </c>
      <c r="Z12" s="32">
        <v>4</v>
      </c>
      <c r="AA12" s="32">
        <v>10</v>
      </c>
      <c r="AB12" s="31">
        <v>53</v>
      </c>
      <c r="AC12" s="34">
        <v>226</v>
      </c>
    </row>
    <row r="13" spans="1:29" s="1" customFormat="1" ht="15.75" x14ac:dyDescent="0.25">
      <c r="A13" s="40" t="s">
        <v>63</v>
      </c>
      <c r="B13" s="36">
        <v>7</v>
      </c>
      <c r="C13" s="36">
        <v>33</v>
      </c>
      <c r="D13" s="36"/>
      <c r="E13" s="36">
        <v>41</v>
      </c>
      <c r="F13" s="36">
        <v>114</v>
      </c>
      <c r="G13" s="36">
        <v>188</v>
      </c>
      <c r="H13" s="36">
        <v>18</v>
      </c>
      <c r="I13" s="36"/>
      <c r="J13" s="36">
        <v>3</v>
      </c>
      <c r="K13" s="36"/>
      <c r="L13" s="36"/>
      <c r="M13" s="36">
        <v>10</v>
      </c>
      <c r="N13" s="36"/>
      <c r="O13" s="36"/>
      <c r="P13" s="36"/>
      <c r="Q13" s="36">
        <v>2</v>
      </c>
      <c r="R13" s="36"/>
      <c r="S13" s="36"/>
      <c r="T13" s="36"/>
      <c r="U13" s="36">
        <v>1</v>
      </c>
      <c r="V13" s="36"/>
      <c r="W13" s="36"/>
      <c r="X13" s="36">
        <v>9</v>
      </c>
      <c r="Y13" s="36"/>
      <c r="Z13" s="36">
        <v>6</v>
      </c>
      <c r="AA13" s="36">
        <v>28</v>
      </c>
      <c r="AB13" s="36">
        <v>77</v>
      </c>
      <c r="AC13" s="22">
        <v>272</v>
      </c>
    </row>
    <row r="14" spans="1:29" s="1" customFormat="1" ht="12.75" x14ac:dyDescent="0.25">
      <c r="A14" s="20" t="s">
        <v>51</v>
      </c>
      <c r="B14" s="41">
        <f>B13-B12</f>
        <v>-3</v>
      </c>
      <c r="C14" s="41">
        <f t="shared" ref="C14" si="55">C13-C12</f>
        <v>13</v>
      </c>
      <c r="D14" s="41">
        <f t="shared" ref="D14" si="56">D13-D12</f>
        <v>-1</v>
      </c>
      <c r="E14" s="41">
        <f t="shared" ref="E14" si="57">E13-E12</f>
        <v>28</v>
      </c>
      <c r="F14" s="41">
        <f t="shared" ref="F14" si="58">F13-F12</f>
        <v>-15</v>
      </c>
      <c r="G14" s="41">
        <f t="shared" ref="G14" si="59">G13-G12</f>
        <v>25</v>
      </c>
      <c r="H14" s="41">
        <f t="shared" ref="H14" si="60">H13-H12</f>
        <v>6</v>
      </c>
      <c r="I14" s="41">
        <f t="shared" ref="I14" si="61">I13-I12</f>
        <v>0</v>
      </c>
      <c r="J14" s="41">
        <f t="shared" ref="J14" si="62">J13-J12</f>
        <v>-1</v>
      </c>
      <c r="K14" s="41">
        <f t="shared" ref="K14" si="63">K13-K12</f>
        <v>-3</v>
      </c>
      <c r="L14" s="41">
        <f t="shared" ref="L14" si="64">L13-L12</f>
        <v>0</v>
      </c>
      <c r="M14" s="41">
        <f t="shared" ref="M14" si="65">M13-M12</f>
        <v>4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1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-1</v>
      </c>
      <c r="U14" s="41">
        <f t="shared" ref="U14" si="73">U13-U12</f>
        <v>1</v>
      </c>
      <c r="V14" s="41">
        <f t="shared" ref="V14" si="74">V13-V12</f>
        <v>0</v>
      </c>
      <c r="W14" s="41">
        <f t="shared" ref="W14" si="75">W13-W12</f>
        <v>-1</v>
      </c>
      <c r="X14" s="41">
        <f t="shared" ref="X14" si="76">X13-X12</f>
        <v>-2</v>
      </c>
      <c r="Y14" s="41">
        <f t="shared" ref="Y14" si="77">Y13-Y12</f>
        <v>0</v>
      </c>
      <c r="Z14" s="41">
        <f t="shared" ref="Z14" si="78">Z13-Z12</f>
        <v>2</v>
      </c>
      <c r="AA14" s="41">
        <f t="shared" ref="AA14" si="79">AA13-AA12</f>
        <v>18</v>
      </c>
      <c r="AB14" s="41">
        <f t="shared" ref="AB14" si="80">AB13-AB12</f>
        <v>24</v>
      </c>
      <c r="AC14" s="41">
        <f t="shared" ref="AC14" si="81">AC13-AC12</f>
        <v>46</v>
      </c>
    </row>
    <row r="15" spans="1:29" s="1" customFormat="1" x14ac:dyDescent="0.25">
      <c r="A15" s="35" t="s">
        <v>56</v>
      </c>
      <c r="B15" s="31">
        <v>2</v>
      </c>
      <c r="C15" s="32">
        <v>1</v>
      </c>
      <c r="D15" s="32">
        <v>0</v>
      </c>
      <c r="E15" s="32">
        <v>2</v>
      </c>
      <c r="F15" s="32">
        <v>0</v>
      </c>
      <c r="G15" s="31">
        <v>3</v>
      </c>
      <c r="H15" s="32">
        <v>2</v>
      </c>
      <c r="I15" s="32">
        <v>0</v>
      </c>
      <c r="J15" s="32">
        <v>0</v>
      </c>
      <c r="K15" s="32">
        <v>0</v>
      </c>
      <c r="L15" s="32">
        <v>2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1">
        <v>4</v>
      </c>
      <c r="AC15" s="34">
        <v>9</v>
      </c>
    </row>
    <row r="16" spans="1:29" s="1" customFormat="1" ht="25.5" x14ac:dyDescent="0.25">
      <c r="A16" s="40" t="s">
        <v>64</v>
      </c>
      <c r="B16" s="36">
        <v>2</v>
      </c>
      <c r="C16" s="36">
        <v>1</v>
      </c>
      <c r="D16" s="36"/>
      <c r="E16" s="36">
        <v>2</v>
      </c>
      <c r="F16" s="36"/>
      <c r="G16" s="36">
        <v>3</v>
      </c>
      <c r="H16" s="36">
        <v>2</v>
      </c>
      <c r="I16" s="36"/>
      <c r="J16" s="36"/>
      <c r="K16" s="36"/>
      <c r="L16" s="36">
        <v>2</v>
      </c>
      <c r="M16" s="36">
        <v>1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>
        <v>5</v>
      </c>
      <c r="AC16" s="22">
        <v>10</v>
      </c>
    </row>
    <row r="17" spans="1:29" s="1" customFormat="1" ht="12.75" x14ac:dyDescent="0.25">
      <c r="A17" s="20" t="s">
        <v>51</v>
      </c>
      <c r="B17" s="41">
        <f>B16-B15</f>
        <v>0</v>
      </c>
      <c r="C17" s="41">
        <f t="shared" ref="C17" si="82">C16-C15</f>
        <v>0</v>
      </c>
      <c r="D17" s="41">
        <f t="shared" ref="D17" si="83">D16-D15</f>
        <v>0</v>
      </c>
      <c r="E17" s="41">
        <f t="shared" ref="E17" si="84">E16-E15</f>
        <v>0</v>
      </c>
      <c r="F17" s="41">
        <f t="shared" ref="F17" si="85">F16-F15</f>
        <v>0</v>
      </c>
      <c r="G17" s="41">
        <f t="shared" ref="G17" si="86">G16-G15</f>
        <v>0</v>
      </c>
      <c r="H17" s="41">
        <f t="shared" ref="H17" si="87">H16-H15</f>
        <v>0</v>
      </c>
      <c r="I17" s="41">
        <f t="shared" ref="I17" si="88">I16-I15</f>
        <v>0</v>
      </c>
      <c r="J17" s="41">
        <f t="shared" ref="J17" si="89">J16-J15</f>
        <v>0</v>
      </c>
      <c r="K17" s="41">
        <f t="shared" ref="K17" si="90">K16-K15</f>
        <v>0</v>
      </c>
      <c r="L17" s="41">
        <f t="shared" ref="L17" si="91">L16-L15</f>
        <v>0</v>
      </c>
      <c r="M17" s="41">
        <f t="shared" ref="M17" si="92">M16-M15</f>
        <v>1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0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0</v>
      </c>
      <c r="X17" s="41">
        <f t="shared" ref="X17" si="103">X16-X15</f>
        <v>0</v>
      </c>
      <c r="Y17" s="41">
        <f t="shared" ref="Y17" si="104">Y16-Y15</f>
        <v>0</v>
      </c>
      <c r="Z17" s="41">
        <f t="shared" ref="Z17" si="105">Z16-Z15</f>
        <v>0</v>
      </c>
      <c r="AA17" s="41">
        <f t="shared" ref="AA17" si="106">AA16-AA15</f>
        <v>0</v>
      </c>
      <c r="AB17" s="41">
        <f t="shared" ref="AB17" si="107">AB16-AB15</f>
        <v>1</v>
      </c>
      <c r="AC17" s="41">
        <f t="shared" ref="AC17" si="108">AC16-AC15</f>
        <v>1</v>
      </c>
    </row>
    <row r="18" spans="1:29" s="1" customFormat="1" x14ac:dyDescent="0.25">
      <c r="A18" s="35" t="s">
        <v>57</v>
      </c>
      <c r="B18" s="31">
        <v>5</v>
      </c>
      <c r="C18" s="32">
        <v>10</v>
      </c>
      <c r="D18" s="32">
        <v>0</v>
      </c>
      <c r="E18" s="32">
        <v>2</v>
      </c>
      <c r="F18" s="32">
        <v>10</v>
      </c>
      <c r="G18" s="31">
        <v>22</v>
      </c>
      <c r="H18" s="32">
        <v>1</v>
      </c>
      <c r="I18" s="32">
        <v>0</v>
      </c>
      <c r="J18" s="32">
        <v>0</v>
      </c>
      <c r="K18" s="32">
        <v>0</v>
      </c>
      <c r="L18" s="32">
        <v>0</v>
      </c>
      <c r="M18" s="32">
        <v>15</v>
      </c>
      <c r="N18" s="32">
        <v>0</v>
      </c>
      <c r="O18" s="32">
        <v>0</v>
      </c>
      <c r="P18" s="32">
        <v>0</v>
      </c>
      <c r="Q18" s="32">
        <v>1</v>
      </c>
      <c r="R18" s="32">
        <v>0</v>
      </c>
      <c r="S18" s="32">
        <v>0</v>
      </c>
      <c r="T18" s="32">
        <v>1</v>
      </c>
      <c r="U18" s="32">
        <v>0</v>
      </c>
      <c r="V18" s="32">
        <v>0</v>
      </c>
      <c r="W18" s="32">
        <v>0</v>
      </c>
      <c r="X18" s="32">
        <v>1</v>
      </c>
      <c r="Y18" s="32">
        <v>0</v>
      </c>
      <c r="Z18" s="32">
        <v>0</v>
      </c>
      <c r="AA18" s="32">
        <v>1</v>
      </c>
      <c r="AB18" s="31">
        <v>20</v>
      </c>
      <c r="AC18" s="34">
        <v>47</v>
      </c>
    </row>
    <row r="19" spans="1:29" s="1" customFormat="1" ht="15.75" x14ac:dyDescent="0.25">
      <c r="A19" s="40" t="s">
        <v>65</v>
      </c>
      <c r="B19" s="36">
        <v>5</v>
      </c>
      <c r="C19" s="36">
        <v>10</v>
      </c>
      <c r="D19" s="36"/>
      <c r="E19" s="36">
        <v>2</v>
      </c>
      <c r="F19" s="36">
        <v>11</v>
      </c>
      <c r="G19" s="36">
        <v>23</v>
      </c>
      <c r="H19" s="36">
        <v>2</v>
      </c>
      <c r="I19" s="36"/>
      <c r="J19" s="36"/>
      <c r="K19" s="36"/>
      <c r="L19" s="36"/>
      <c r="M19" s="36">
        <v>17</v>
      </c>
      <c r="N19" s="36"/>
      <c r="O19" s="36"/>
      <c r="P19" s="36"/>
      <c r="Q19" s="36">
        <v>1</v>
      </c>
      <c r="R19" s="36"/>
      <c r="S19" s="36"/>
      <c r="T19" s="36"/>
      <c r="U19" s="36"/>
      <c r="V19" s="36"/>
      <c r="W19" s="36"/>
      <c r="X19" s="36"/>
      <c r="Y19" s="36"/>
      <c r="Z19" s="36"/>
      <c r="AA19" s="36">
        <v>1</v>
      </c>
      <c r="AB19" s="36">
        <v>21</v>
      </c>
      <c r="AC19" s="22">
        <v>49</v>
      </c>
    </row>
    <row r="20" spans="1:29" s="1" customFormat="1" ht="12.75" x14ac:dyDescent="0.25">
      <c r="A20" s="20" t="s">
        <v>51</v>
      </c>
      <c r="B20" s="41">
        <f>B19-B18</f>
        <v>0</v>
      </c>
      <c r="C20" s="41">
        <f t="shared" ref="C20" si="109">C19-C18</f>
        <v>0</v>
      </c>
      <c r="D20" s="41">
        <f t="shared" ref="D20" si="110">D19-D18</f>
        <v>0</v>
      </c>
      <c r="E20" s="41">
        <f t="shared" ref="E20" si="111">E19-E18</f>
        <v>0</v>
      </c>
      <c r="F20" s="41">
        <f t="shared" ref="F20" si="112">F19-F18</f>
        <v>1</v>
      </c>
      <c r="G20" s="41">
        <f t="shared" ref="G20" si="113">G19-G18</f>
        <v>1</v>
      </c>
      <c r="H20" s="41">
        <f t="shared" ref="H20" si="114">H19-H18</f>
        <v>1</v>
      </c>
      <c r="I20" s="41">
        <f t="shared" ref="I20" si="115">I19-I18</f>
        <v>0</v>
      </c>
      <c r="J20" s="41">
        <f t="shared" ref="J20" si="116">J19-J18</f>
        <v>0</v>
      </c>
      <c r="K20" s="41">
        <f t="shared" ref="K20" si="117">K19-K18</f>
        <v>0</v>
      </c>
      <c r="L20" s="41">
        <f t="shared" ref="L20" si="118">L19-L18</f>
        <v>0</v>
      </c>
      <c r="M20" s="41">
        <f t="shared" ref="M20" si="119">M19-M18</f>
        <v>2</v>
      </c>
      <c r="N20" s="41">
        <f t="shared" ref="N20" si="120">N19-N18</f>
        <v>0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0</v>
      </c>
      <c r="R20" s="41">
        <f t="shared" ref="R20" si="124">R19-R18</f>
        <v>0</v>
      </c>
      <c r="S20" s="41">
        <f t="shared" ref="S20" si="125">S19-S18</f>
        <v>0</v>
      </c>
      <c r="T20" s="41">
        <f t="shared" ref="T20" si="126">T19-T18</f>
        <v>-1</v>
      </c>
      <c r="U20" s="41">
        <f t="shared" ref="U20" si="127">U19-U18</f>
        <v>0</v>
      </c>
      <c r="V20" s="41">
        <f t="shared" ref="V20" si="128">V19-V18</f>
        <v>0</v>
      </c>
      <c r="W20" s="41">
        <f t="shared" ref="W20" si="129">W19-W18</f>
        <v>0</v>
      </c>
      <c r="X20" s="41">
        <f t="shared" ref="X20" si="130">X19-X18</f>
        <v>-1</v>
      </c>
      <c r="Y20" s="41">
        <f t="shared" ref="Y20" si="131">Y19-Y18</f>
        <v>0</v>
      </c>
      <c r="Z20" s="41">
        <f t="shared" ref="Z20" si="132">Z19-Z18</f>
        <v>0</v>
      </c>
      <c r="AA20" s="41">
        <f t="shared" ref="AA20" si="133">AA19-AA18</f>
        <v>0</v>
      </c>
      <c r="AB20" s="41">
        <f t="shared" ref="AB20" si="134">AB19-AB18</f>
        <v>1</v>
      </c>
      <c r="AC20" s="41">
        <f t="shared" ref="AC20" si="135">AC19-AC18</f>
        <v>2</v>
      </c>
    </row>
    <row r="21" spans="1:29" s="1" customFormat="1" x14ac:dyDescent="0.25">
      <c r="A21" s="35" t="s">
        <v>58</v>
      </c>
      <c r="B21" s="31">
        <v>2</v>
      </c>
      <c r="C21" s="32">
        <v>6</v>
      </c>
      <c r="D21" s="32">
        <v>1</v>
      </c>
      <c r="E21" s="32">
        <v>1</v>
      </c>
      <c r="F21" s="32">
        <v>4</v>
      </c>
      <c r="G21" s="31">
        <v>12</v>
      </c>
      <c r="H21" s="32">
        <v>1</v>
      </c>
      <c r="I21" s="32">
        <v>0</v>
      </c>
      <c r="J21" s="32">
        <v>0</v>
      </c>
      <c r="K21" s="32">
        <v>0</v>
      </c>
      <c r="L21" s="32">
        <v>4</v>
      </c>
      <c r="M21" s="32">
        <v>1</v>
      </c>
      <c r="N21" s="32">
        <v>0</v>
      </c>
      <c r="O21" s="32">
        <v>0</v>
      </c>
      <c r="P21" s="32">
        <v>0</v>
      </c>
      <c r="Q21" s="32">
        <v>1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1</v>
      </c>
      <c r="Y21" s="32">
        <v>0</v>
      </c>
      <c r="Z21" s="32">
        <v>0</v>
      </c>
      <c r="AA21" s="32">
        <v>0</v>
      </c>
      <c r="AB21" s="31">
        <v>8</v>
      </c>
      <c r="AC21" s="34">
        <v>22</v>
      </c>
    </row>
    <row r="22" spans="1:29" s="1" customFormat="1" ht="15.75" x14ac:dyDescent="0.25">
      <c r="A22" s="40" t="s">
        <v>66</v>
      </c>
      <c r="B22" s="36">
        <v>2</v>
      </c>
      <c r="C22" s="36">
        <v>5</v>
      </c>
      <c r="D22" s="36"/>
      <c r="E22" s="36">
        <v>1</v>
      </c>
      <c r="F22" s="36">
        <v>2</v>
      </c>
      <c r="G22" s="36">
        <v>8</v>
      </c>
      <c r="H22" s="36">
        <v>1</v>
      </c>
      <c r="I22" s="36"/>
      <c r="J22" s="36"/>
      <c r="K22" s="36"/>
      <c r="L22" s="36">
        <v>3</v>
      </c>
      <c r="M22" s="36">
        <v>2</v>
      </c>
      <c r="N22" s="36"/>
      <c r="O22" s="36"/>
      <c r="P22" s="36"/>
      <c r="Q22" s="36">
        <v>1</v>
      </c>
      <c r="R22" s="36"/>
      <c r="S22" s="36"/>
      <c r="T22" s="36"/>
      <c r="U22" s="36"/>
      <c r="V22" s="36"/>
      <c r="W22" s="36"/>
      <c r="X22" s="36">
        <v>1</v>
      </c>
      <c r="Y22" s="36"/>
      <c r="Z22" s="36"/>
      <c r="AA22" s="36"/>
      <c r="AB22" s="36">
        <v>8</v>
      </c>
      <c r="AC22" s="22">
        <v>18</v>
      </c>
    </row>
    <row r="23" spans="1:29" s="1" customFormat="1" ht="12.75" x14ac:dyDescent="0.25">
      <c r="A23" s="20" t="s">
        <v>51</v>
      </c>
      <c r="B23" s="41">
        <f>B22-B21</f>
        <v>0</v>
      </c>
      <c r="C23" s="41">
        <f t="shared" ref="C23" si="136">C22-C21</f>
        <v>-1</v>
      </c>
      <c r="D23" s="41">
        <f t="shared" ref="D23" si="137">D22-D21</f>
        <v>-1</v>
      </c>
      <c r="E23" s="41">
        <f t="shared" ref="E23" si="138">E22-E21</f>
        <v>0</v>
      </c>
      <c r="F23" s="41">
        <f t="shared" ref="F23" si="139">F22-F21</f>
        <v>-2</v>
      </c>
      <c r="G23" s="41">
        <f t="shared" ref="G23" si="140">G22-G21</f>
        <v>-4</v>
      </c>
      <c r="H23" s="41">
        <f t="shared" ref="H23" si="141">H22-H21</f>
        <v>0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0</v>
      </c>
      <c r="L23" s="41">
        <f t="shared" ref="L23" si="145">L22-L21</f>
        <v>-1</v>
      </c>
      <c r="M23" s="41">
        <f t="shared" ref="M23" si="146">M22-M21</f>
        <v>1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0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0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0</v>
      </c>
      <c r="X23" s="41">
        <f t="shared" ref="X23" si="157">X22-X21</f>
        <v>0</v>
      </c>
      <c r="Y23" s="41">
        <f t="shared" ref="Y23" si="158">Y22-Y21</f>
        <v>0</v>
      </c>
      <c r="Z23" s="41">
        <f t="shared" ref="Z23" si="159">Z22-Z21</f>
        <v>0</v>
      </c>
      <c r="AA23" s="41">
        <f t="shared" ref="AA23" si="160">AA22-AA21</f>
        <v>0</v>
      </c>
      <c r="AB23" s="41">
        <f t="shared" ref="AB23" si="161">AB22-AB21</f>
        <v>0</v>
      </c>
      <c r="AC23" s="41">
        <f t="shared" ref="AC23" si="162">AC22-AC21</f>
        <v>-4</v>
      </c>
    </row>
    <row r="24" spans="1:29" s="1" customFormat="1" x14ac:dyDescent="0.25">
      <c r="A24" s="35" t="s">
        <v>59</v>
      </c>
      <c r="B24" s="31">
        <v>3</v>
      </c>
      <c r="C24" s="32">
        <v>5</v>
      </c>
      <c r="D24" s="32">
        <v>1</v>
      </c>
      <c r="E24" s="32">
        <v>1</v>
      </c>
      <c r="F24" s="32">
        <v>5</v>
      </c>
      <c r="G24" s="31">
        <v>12</v>
      </c>
      <c r="H24" s="32">
        <v>1</v>
      </c>
      <c r="I24" s="32">
        <v>0</v>
      </c>
      <c r="J24" s="32">
        <v>0</v>
      </c>
      <c r="K24" s="32">
        <v>0</v>
      </c>
      <c r="L24" s="32">
        <v>4</v>
      </c>
      <c r="M24" s="32">
        <v>2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1">
        <v>7</v>
      </c>
      <c r="AC24" s="34">
        <v>22</v>
      </c>
    </row>
    <row r="25" spans="1:29" ht="15.75" x14ac:dyDescent="0.25">
      <c r="A25" s="40" t="s">
        <v>67</v>
      </c>
      <c r="B25" s="36">
        <v>3</v>
      </c>
      <c r="C25" s="36">
        <v>7</v>
      </c>
      <c r="D25" s="36"/>
      <c r="E25" s="36">
        <v>1</v>
      </c>
      <c r="F25" s="36">
        <v>3</v>
      </c>
      <c r="G25" s="36">
        <v>11</v>
      </c>
      <c r="H25" s="36">
        <v>3</v>
      </c>
      <c r="I25" s="36"/>
      <c r="J25" s="36"/>
      <c r="K25" s="36"/>
      <c r="L25" s="36">
        <v>2</v>
      </c>
      <c r="M25" s="36">
        <v>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v>7</v>
      </c>
      <c r="AC25" s="22">
        <v>21</v>
      </c>
    </row>
    <row r="26" spans="1:29" x14ac:dyDescent="0.25">
      <c r="A26" s="20" t="s">
        <v>51</v>
      </c>
      <c r="B26" s="41">
        <f>B25-B24</f>
        <v>0</v>
      </c>
      <c r="C26" s="41">
        <f t="shared" ref="C26" si="163">C25-C24</f>
        <v>2</v>
      </c>
      <c r="D26" s="41">
        <f t="shared" ref="D26" si="164">D25-D24</f>
        <v>-1</v>
      </c>
      <c r="E26" s="41">
        <f t="shared" ref="E26" si="165">E25-E24</f>
        <v>0</v>
      </c>
      <c r="F26" s="41">
        <f t="shared" ref="F26" si="166">F25-F24</f>
        <v>-2</v>
      </c>
      <c r="G26" s="41">
        <f t="shared" ref="G26" si="167">G25-G24</f>
        <v>-1</v>
      </c>
      <c r="H26" s="41">
        <f t="shared" ref="H26" si="168">H25-H24</f>
        <v>2</v>
      </c>
      <c r="I26" s="41">
        <f t="shared" ref="I26" si="169">I25-I24</f>
        <v>0</v>
      </c>
      <c r="J26" s="41">
        <f t="shared" ref="J26" si="170">J25-J24</f>
        <v>0</v>
      </c>
      <c r="K26" s="41">
        <f t="shared" ref="K26" si="171">K25-K24</f>
        <v>0</v>
      </c>
      <c r="L26" s="41">
        <f t="shared" ref="L26" si="172">L25-L24</f>
        <v>-2</v>
      </c>
      <c r="M26" s="41">
        <f t="shared" ref="M26" si="173">M25-M24</f>
        <v>0</v>
      </c>
      <c r="N26" s="41">
        <f t="shared" ref="N26" si="174">N25-N24</f>
        <v>0</v>
      </c>
      <c r="O26" s="41">
        <f t="shared" ref="O26" si="175">O25-O24</f>
        <v>0</v>
      </c>
      <c r="P26" s="41">
        <f t="shared" ref="P26" si="176">P25-P24</f>
        <v>0</v>
      </c>
      <c r="Q26" s="41">
        <f t="shared" ref="Q26" si="177">Q25-Q24</f>
        <v>0</v>
      </c>
      <c r="R26" s="41">
        <f t="shared" ref="R26" si="178">R25-R24</f>
        <v>0</v>
      </c>
      <c r="S26" s="41">
        <f t="shared" ref="S26" si="179">S25-S24</f>
        <v>0</v>
      </c>
      <c r="T26" s="41">
        <f t="shared" ref="T26" si="180">T25-T24</f>
        <v>0</v>
      </c>
      <c r="U26" s="41">
        <f t="shared" ref="U26" si="181">U25-U24</f>
        <v>0</v>
      </c>
      <c r="V26" s="41">
        <f t="shared" ref="V26" si="182">V25-V24</f>
        <v>0</v>
      </c>
      <c r="W26" s="41">
        <f t="shared" ref="W26" si="183">W25-W24</f>
        <v>0</v>
      </c>
      <c r="X26" s="41">
        <f t="shared" ref="X26" si="184">X25-X24</f>
        <v>0</v>
      </c>
      <c r="Y26" s="41">
        <f t="shared" ref="Y26" si="185">Y25-Y24</f>
        <v>0</v>
      </c>
      <c r="Z26" s="41">
        <f t="shared" ref="Z26" si="186">Z25-Z24</f>
        <v>0</v>
      </c>
      <c r="AA26" s="41">
        <f t="shared" ref="AA26" si="187">AA25-AA24</f>
        <v>0</v>
      </c>
      <c r="AB26" s="41">
        <f t="shared" ref="AB26" si="188">AB25-AB24</f>
        <v>0</v>
      </c>
      <c r="AC26" s="41">
        <f t="shared" ref="AC26" si="189">AC25-AC24</f>
        <v>-1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cols>
    <col min="2" max="27" width="9.28515625" customWidth="1"/>
  </cols>
  <sheetData>
    <row r="1" spans="1:1" ht="87.75" customHeight="1" x14ac:dyDescent="0.35">
      <c r="A1" s="1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7.5703125" customWidth="1"/>
  </cols>
  <sheetData>
    <row r="1" spans="1:29" s="1" customFormat="1" ht="87.75" customHeight="1" x14ac:dyDescent="0.25">
      <c r="A1" s="53" t="s">
        <v>154</v>
      </c>
      <c r="B1" s="42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2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2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42" t="s">
        <v>25</v>
      </c>
      <c r="AC1" s="44" t="s">
        <v>26</v>
      </c>
    </row>
    <row r="2" spans="1:29" s="1" customFormat="1" ht="22.5" x14ac:dyDescent="0.25">
      <c r="A2" s="54"/>
      <c r="B2" s="45"/>
      <c r="C2" s="46" t="s">
        <v>27</v>
      </c>
      <c r="D2" s="46" t="s">
        <v>28</v>
      </c>
      <c r="E2" s="46" t="s">
        <v>28</v>
      </c>
      <c r="F2" s="46" t="s">
        <v>29</v>
      </c>
      <c r="G2" s="45"/>
      <c r="H2" s="46" t="s">
        <v>30</v>
      </c>
      <c r="I2" s="46" t="s">
        <v>30</v>
      </c>
      <c r="J2" s="46" t="s">
        <v>30</v>
      </c>
      <c r="K2" s="46" t="s">
        <v>30</v>
      </c>
      <c r="L2" s="46" t="s">
        <v>30</v>
      </c>
      <c r="M2" s="46" t="s">
        <v>30</v>
      </c>
      <c r="N2" s="46" t="s">
        <v>30</v>
      </c>
      <c r="O2" s="46" t="s">
        <v>30</v>
      </c>
      <c r="P2" s="46" t="s">
        <v>30</v>
      </c>
      <c r="Q2" s="46" t="s">
        <v>30</v>
      </c>
      <c r="R2" s="46" t="s">
        <v>30</v>
      </c>
      <c r="S2" s="46" t="s">
        <v>30</v>
      </c>
      <c r="T2" s="46" t="s">
        <v>30</v>
      </c>
      <c r="U2" s="46" t="s">
        <v>30</v>
      </c>
      <c r="V2" s="46" t="s">
        <v>30</v>
      </c>
      <c r="W2" s="46" t="s">
        <v>30</v>
      </c>
      <c r="X2" s="46" t="s">
        <v>30</v>
      </c>
      <c r="Y2" s="46" t="s">
        <v>30</v>
      </c>
      <c r="Z2" s="46" t="s">
        <v>30</v>
      </c>
      <c r="AA2" s="46" t="s">
        <v>30</v>
      </c>
      <c r="AB2" s="45"/>
      <c r="AC2" s="47"/>
    </row>
    <row r="3" spans="1:29" s="1" customFormat="1" x14ac:dyDescent="0.25">
      <c r="A3" s="39" t="s">
        <v>68</v>
      </c>
      <c r="B3" s="48">
        <v>0</v>
      </c>
      <c r="C3" s="49">
        <v>7</v>
      </c>
      <c r="D3" s="49">
        <v>1</v>
      </c>
      <c r="E3" s="49">
        <v>4</v>
      </c>
      <c r="F3" s="49">
        <v>4</v>
      </c>
      <c r="G3" s="48">
        <v>16</v>
      </c>
      <c r="H3" s="49">
        <v>4</v>
      </c>
      <c r="I3" s="50">
        <v>0</v>
      </c>
      <c r="J3" s="49">
        <v>1</v>
      </c>
      <c r="K3" s="49">
        <v>4</v>
      </c>
      <c r="L3" s="50">
        <v>0</v>
      </c>
      <c r="M3" s="49">
        <v>4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49">
        <v>1</v>
      </c>
      <c r="U3" s="55">
        <v>0</v>
      </c>
      <c r="V3" s="55">
        <v>0</v>
      </c>
      <c r="W3" s="49">
        <v>1</v>
      </c>
      <c r="X3" s="55">
        <v>0</v>
      </c>
      <c r="Y3" s="55">
        <v>0</v>
      </c>
      <c r="Z3" s="49">
        <v>1</v>
      </c>
      <c r="AA3" s="49">
        <v>4</v>
      </c>
      <c r="AB3" s="48">
        <v>20</v>
      </c>
      <c r="AC3" s="51">
        <v>36</v>
      </c>
    </row>
    <row r="4" spans="1:29" s="1" customFormat="1" ht="25.5" x14ac:dyDescent="0.25">
      <c r="A4" s="40" t="s">
        <v>79</v>
      </c>
      <c r="B4" s="36"/>
      <c r="C4" s="36">
        <v>3</v>
      </c>
      <c r="D4" s="36"/>
      <c r="E4" s="36">
        <v>1</v>
      </c>
      <c r="F4" s="36">
        <v>3</v>
      </c>
      <c r="G4" s="36">
        <v>7</v>
      </c>
      <c r="H4" s="36">
        <v>4</v>
      </c>
      <c r="I4" s="36"/>
      <c r="J4" s="36"/>
      <c r="K4" s="36">
        <v>1</v>
      </c>
      <c r="L4" s="36"/>
      <c r="M4" s="36">
        <v>4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>
        <v>1</v>
      </c>
      <c r="Y4" s="36"/>
      <c r="Z4" s="36">
        <v>1</v>
      </c>
      <c r="AA4" s="36"/>
      <c r="AB4" s="36">
        <v>11</v>
      </c>
      <c r="AC4" s="22">
        <v>18</v>
      </c>
    </row>
    <row r="5" spans="1:29" s="1" customFormat="1" ht="12.75" x14ac:dyDescent="0.25">
      <c r="A5" s="20" t="s">
        <v>51</v>
      </c>
      <c r="B5" s="41">
        <f>B4-B3</f>
        <v>0</v>
      </c>
      <c r="C5" s="41">
        <f t="shared" ref="C5:AC5" si="0">C4-C3</f>
        <v>-4</v>
      </c>
      <c r="D5" s="41">
        <f t="shared" si="0"/>
        <v>-1</v>
      </c>
      <c r="E5" s="41">
        <f t="shared" si="0"/>
        <v>-3</v>
      </c>
      <c r="F5" s="41">
        <f t="shared" si="0"/>
        <v>-1</v>
      </c>
      <c r="G5" s="41">
        <f t="shared" si="0"/>
        <v>-9</v>
      </c>
      <c r="H5" s="41">
        <f t="shared" si="0"/>
        <v>0</v>
      </c>
      <c r="I5" s="41">
        <f t="shared" si="0"/>
        <v>0</v>
      </c>
      <c r="J5" s="41">
        <f t="shared" si="0"/>
        <v>-1</v>
      </c>
      <c r="K5" s="41">
        <f t="shared" si="0"/>
        <v>-3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-1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1</v>
      </c>
      <c r="Y5" s="41">
        <f t="shared" si="0"/>
        <v>0</v>
      </c>
      <c r="Z5" s="41">
        <f t="shared" si="0"/>
        <v>0</v>
      </c>
      <c r="AA5" s="41">
        <f t="shared" si="0"/>
        <v>-4</v>
      </c>
      <c r="AB5" s="41">
        <f t="shared" si="0"/>
        <v>-9</v>
      </c>
      <c r="AC5" s="41">
        <f t="shared" si="0"/>
        <v>-18</v>
      </c>
    </row>
    <row r="6" spans="1:29" s="1" customFormat="1" x14ac:dyDescent="0.25">
      <c r="A6" s="39" t="s">
        <v>69</v>
      </c>
      <c r="B6" s="48">
        <v>8</v>
      </c>
      <c r="C6" s="49">
        <v>20</v>
      </c>
      <c r="D6" s="49">
        <v>1</v>
      </c>
      <c r="E6" s="49">
        <v>35</v>
      </c>
      <c r="F6" s="49">
        <v>28</v>
      </c>
      <c r="G6" s="48">
        <v>84</v>
      </c>
      <c r="H6" s="49">
        <v>6</v>
      </c>
      <c r="I6" s="49">
        <v>0</v>
      </c>
      <c r="J6" s="49">
        <v>10</v>
      </c>
      <c r="K6" s="49">
        <v>3</v>
      </c>
      <c r="L6" s="49">
        <v>1</v>
      </c>
      <c r="M6" s="49">
        <v>4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1</v>
      </c>
      <c r="U6" s="49">
        <v>0</v>
      </c>
      <c r="V6" s="49">
        <v>0</v>
      </c>
      <c r="W6" s="49">
        <v>0</v>
      </c>
      <c r="X6" s="49">
        <v>5</v>
      </c>
      <c r="Y6" s="49">
        <v>0</v>
      </c>
      <c r="Z6" s="49">
        <v>0</v>
      </c>
      <c r="AA6" s="49">
        <v>8</v>
      </c>
      <c r="AB6" s="48">
        <v>38</v>
      </c>
      <c r="AC6" s="51">
        <v>130</v>
      </c>
    </row>
    <row r="7" spans="1:29" s="1" customFormat="1" ht="25.5" x14ac:dyDescent="0.25">
      <c r="A7" s="40" t="s">
        <v>80</v>
      </c>
      <c r="B7" s="36">
        <v>13</v>
      </c>
      <c r="C7" s="36">
        <v>24</v>
      </c>
      <c r="D7" s="36"/>
      <c r="E7" s="36">
        <v>32</v>
      </c>
      <c r="F7" s="36">
        <v>38</v>
      </c>
      <c r="G7" s="36">
        <v>94</v>
      </c>
      <c r="H7" s="36">
        <v>11</v>
      </c>
      <c r="I7" s="36"/>
      <c r="J7" s="36">
        <v>6</v>
      </c>
      <c r="K7" s="36">
        <v>5</v>
      </c>
      <c r="L7" s="36">
        <v>3</v>
      </c>
      <c r="M7" s="36">
        <v>13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>
        <v>7</v>
      </c>
      <c r="AB7" s="36">
        <v>45</v>
      </c>
      <c r="AC7" s="22">
        <v>152</v>
      </c>
    </row>
    <row r="8" spans="1:29" s="1" customFormat="1" ht="12.75" x14ac:dyDescent="0.25">
      <c r="A8" s="20" t="s">
        <v>51</v>
      </c>
      <c r="B8" s="41">
        <f>B7-B6</f>
        <v>5</v>
      </c>
      <c r="C8" s="41">
        <f t="shared" ref="C8" si="1">C7-C6</f>
        <v>4</v>
      </c>
      <c r="D8" s="41">
        <f t="shared" ref="D8" si="2">D7-D6</f>
        <v>-1</v>
      </c>
      <c r="E8" s="41">
        <f t="shared" ref="E8" si="3">E7-E6</f>
        <v>-3</v>
      </c>
      <c r="F8" s="41">
        <f t="shared" ref="F8" si="4">F7-F6</f>
        <v>10</v>
      </c>
      <c r="G8" s="41">
        <f t="shared" ref="G8" si="5">G7-G6</f>
        <v>10</v>
      </c>
      <c r="H8" s="41">
        <f t="shared" ref="H8" si="6">H7-H6</f>
        <v>5</v>
      </c>
      <c r="I8" s="41">
        <f t="shared" ref="I8" si="7">I7-I6</f>
        <v>0</v>
      </c>
      <c r="J8" s="41">
        <f t="shared" ref="J8" si="8">J7-J6</f>
        <v>-4</v>
      </c>
      <c r="K8" s="41">
        <f t="shared" ref="K8" si="9">K7-K6</f>
        <v>2</v>
      </c>
      <c r="L8" s="41">
        <f t="shared" ref="L8" si="10">L7-L6</f>
        <v>2</v>
      </c>
      <c r="M8" s="41">
        <f t="shared" ref="M8" si="11">M7-M6</f>
        <v>9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-1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0</v>
      </c>
      <c r="X8" s="41">
        <f t="shared" ref="X8" si="22">X7-X6</f>
        <v>-5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-1</v>
      </c>
      <c r="AB8" s="41">
        <f t="shared" ref="AB8" si="26">AB7-AB6</f>
        <v>7</v>
      </c>
      <c r="AC8" s="41">
        <f t="shared" ref="AC8" si="27">AC7-AC6</f>
        <v>22</v>
      </c>
    </row>
    <row r="9" spans="1:29" s="1" customFormat="1" x14ac:dyDescent="0.25">
      <c r="A9" s="39" t="s">
        <v>70</v>
      </c>
      <c r="B9" s="48">
        <v>4</v>
      </c>
      <c r="C9" s="49">
        <v>22</v>
      </c>
      <c r="D9" s="49">
        <v>0</v>
      </c>
      <c r="E9" s="49">
        <v>24</v>
      </c>
      <c r="F9" s="49">
        <v>2</v>
      </c>
      <c r="G9" s="48">
        <v>48</v>
      </c>
      <c r="H9" s="49">
        <v>6</v>
      </c>
      <c r="I9" s="49">
        <v>0</v>
      </c>
      <c r="J9" s="49">
        <v>0</v>
      </c>
      <c r="K9" s="49">
        <v>14</v>
      </c>
      <c r="L9" s="49">
        <v>1</v>
      </c>
      <c r="M9" s="49">
        <v>8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</v>
      </c>
      <c r="U9" s="49">
        <v>0</v>
      </c>
      <c r="V9" s="49">
        <v>0</v>
      </c>
      <c r="W9" s="49">
        <v>0</v>
      </c>
      <c r="X9" s="49">
        <v>5</v>
      </c>
      <c r="Y9" s="49">
        <v>0</v>
      </c>
      <c r="Z9" s="49">
        <v>5</v>
      </c>
      <c r="AA9" s="49">
        <v>5</v>
      </c>
      <c r="AB9" s="48">
        <v>45</v>
      </c>
      <c r="AC9" s="51">
        <v>97</v>
      </c>
    </row>
    <row r="10" spans="1:29" s="1" customFormat="1" ht="25.5" x14ac:dyDescent="0.25">
      <c r="A10" s="40" t="s">
        <v>81</v>
      </c>
      <c r="B10" s="36">
        <v>12</v>
      </c>
      <c r="C10" s="36">
        <v>28</v>
      </c>
      <c r="D10" s="36"/>
      <c r="E10" s="36">
        <v>23</v>
      </c>
      <c r="F10" s="36">
        <v>2</v>
      </c>
      <c r="G10" s="36">
        <v>53</v>
      </c>
      <c r="H10" s="36">
        <v>13</v>
      </c>
      <c r="I10" s="36"/>
      <c r="J10" s="36"/>
      <c r="K10" s="36">
        <v>12</v>
      </c>
      <c r="L10" s="36">
        <v>1</v>
      </c>
      <c r="M10" s="36">
        <v>7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>
        <v>14</v>
      </c>
      <c r="Y10" s="36"/>
      <c r="Z10" s="36">
        <v>6</v>
      </c>
      <c r="AA10" s="36">
        <v>5</v>
      </c>
      <c r="AB10" s="36">
        <v>58</v>
      </c>
      <c r="AC10" s="22">
        <v>123</v>
      </c>
    </row>
    <row r="11" spans="1:29" s="1" customFormat="1" ht="12.75" x14ac:dyDescent="0.25">
      <c r="A11" s="20" t="s">
        <v>51</v>
      </c>
      <c r="B11" s="41">
        <f>B10-B9</f>
        <v>8</v>
      </c>
      <c r="C11" s="41">
        <f t="shared" ref="C11" si="28">C10-C9</f>
        <v>6</v>
      </c>
      <c r="D11" s="41">
        <f t="shared" ref="D11" si="29">D10-D9</f>
        <v>0</v>
      </c>
      <c r="E11" s="41">
        <f t="shared" ref="E11" si="30">E10-E9</f>
        <v>-1</v>
      </c>
      <c r="F11" s="41">
        <f t="shared" ref="F11" si="31">F10-F9</f>
        <v>0</v>
      </c>
      <c r="G11" s="41">
        <f t="shared" ref="G11" si="32">G10-G9</f>
        <v>5</v>
      </c>
      <c r="H11" s="41">
        <f t="shared" ref="H11" si="33">H10-H9</f>
        <v>7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-2</v>
      </c>
      <c r="L11" s="41">
        <f t="shared" ref="L11" si="37">L10-L9</f>
        <v>0</v>
      </c>
      <c r="M11" s="41">
        <f t="shared" ref="M11" si="38">M10-M9</f>
        <v>-1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-1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9</v>
      </c>
      <c r="Y11" s="41">
        <f t="shared" ref="Y11" si="50">Y10-Y9</f>
        <v>0</v>
      </c>
      <c r="Z11" s="41">
        <f t="shared" ref="Z11" si="51">Z10-Z9</f>
        <v>1</v>
      </c>
      <c r="AA11" s="41">
        <f t="shared" ref="AA11" si="52">AA10-AA9</f>
        <v>0</v>
      </c>
      <c r="AB11" s="41">
        <f t="shared" ref="AB11" si="53">AB10-AB9</f>
        <v>13</v>
      </c>
      <c r="AC11" s="41">
        <f t="shared" ref="AC11" si="54">AC10-AC9</f>
        <v>26</v>
      </c>
    </row>
    <row r="12" spans="1:29" s="1" customFormat="1" x14ac:dyDescent="0.25">
      <c r="A12" s="39" t="s">
        <v>71</v>
      </c>
      <c r="B12" s="48">
        <v>14</v>
      </c>
      <c r="C12" s="49">
        <v>21</v>
      </c>
      <c r="D12" s="49">
        <v>1</v>
      </c>
      <c r="E12" s="49">
        <v>33</v>
      </c>
      <c r="F12" s="49">
        <v>160</v>
      </c>
      <c r="G12" s="48">
        <v>215</v>
      </c>
      <c r="H12" s="49">
        <v>10</v>
      </c>
      <c r="I12" s="49">
        <v>0</v>
      </c>
      <c r="J12" s="49">
        <v>5</v>
      </c>
      <c r="K12" s="49">
        <v>6</v>
      </c>
      <c r="L12" s="49">
        <v>2</v>
      </c>
      <c r="M12" s="49">
        <v>8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1</v>
      </c>
      <c r="U12" s="49">
        <v>0</v>
      </c>
      <c r="V12" s="49">
        <v>0</v>
      </c>
      <c r="W12" s="49">
        <v>1</v>
      </c>
      <c r="X12" s="49">
        <v>7</v>
      </c>
      <c r="Y12" s="49">
        <v>0</v>
      </c>
      <c r="Z12" s="49">
        <v>5</v>
      </c>
      <c r="AA12" s="49">
        <v>5</v>
      </c>
      <c r="AB12" s="48">
        <v>50</v>
      </c>
      <c r="AC12" s="51">
        <v>279</v>
      </c>
    </row>
    <row r="13" spans="1:29" s="1" customFormat="1" ht="25.5" x14ac:dyDescent="0.25">
      <c r="A13" s="40" t="s">
        <v>82</v>
      </c>
      <c r="B13" s="36">
        <v>13</v>
      </c>
      <c r="C13" s="36">
        <v>24</v>
      </c>
      <c r="D13" s="36">
        <v>1</v>
      </c>
      <c r="E13" s="36">
        <v>61</v>
      </c>
      <c r="F13" s="36">
        <v>72</v>
      </c>
      <c r="G13" s="36">
        <v>158</v>
      </c>
      <c r="H13" s="36">
        <v>9</v>
      </c>
      <c r="I13" s="36"/>
      <c r="J13" s="36">
        <v>2</v>
      </c>
      <c r="K13" s="36"/>
      <c r="L13" s="36"/>
      <c r="M13" s="36">
        <v>14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v>6</v>
      </c>
      <c r="Y13" s="36"/>
      <c r="Z13" s="36">
        <v>7</v>
      </c>
      <c r="AA13" s="36">
        <v>9</v>
      </c>
      <c r="AB13" s="36">
        <v>47</v>
      </c>
      <c r="AC13" s="22">
        <v>218</v>
      </c>
    </row>
    <row r="14" spans="1:29" s="1" customFormat="1" ht="12.75" x14ac:dyDescent="0.25">
      <c r="A14" s="20" t="s">
        <v>51</v>
      </c>
      <c r="B14" s="41">
        <f>B13-B12</f>
        <v>-1</v>
      </c>
      <c r="C14" s="41">
        <f t="shared" ref="C14" si="55">C13-C12</f>
        <v>3</v>
      </c>
      <c r="D14" s="41">
        <f t="shared" ref="D14" si="56">D13-D12</f>
        <v>0</v>
      </c>
      <c r="E14" s="41">
        <f t="shared" ref="E14" si="57">E13-E12</f>
        <v>28</v>
      </c>
      <c r="F14" s="41">
        <f t="shared" ref="F14" si="58">F13-F12</f>
        <v>-88</v>
      </c>
      <c r="G14" s="41">
        <f t="shared" ref="G14" si="59">G13-G12</f>
        <v>-57</v>
      </c>
      <c r="H14" s="41">
        <f t="shared" ref="H14" si="60">H13-H12</f>
        <v>-1</v>
      </c>
      <c r="I14" s="41">
        <f t="shared" ref="I14" si="61">I13-I12</f>
        <v>0</v>
      </c>
      <c r="J14" s="41">
        <f t="shared" ref="J14" si="62">J13-J12</f>
        <v>-3</v>
      </c>
      <c r="K14" s="41">
        <f t="shared" ref="K14" si="63">K13-K12</f>
        <v>-6</v>
      </c>
      <c r="L14" s="41">
        <f t="shared" ref="L14" si="64">L13-L12</f>
        <v>-2</v>
      </c>
      <c r="M14" s="41">
        <f t="shared" ref="M14" si="65">M13-M12</f>
        <v>6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0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-1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-1</v>
      </c>
      <c r="X14" s="41">
        <f t="shared" ref="X14" si="76">X13-X12</f>
        <v>-1</v>
      </c>
      <c r="Y14" s="41">
        <f t="shared" ref="Y14" si="77">Y13-Y12</f>
        <v>0</v>
      </c>
      <c r="Z14" s="41">
        <f t="shared" ref="Z14" si="78">Z13-Z12</f>
        <v>2</v>
      </c>
      <c r="AA14" s="41">
        <f t="shared" ref="AA14" si="79">AA13-AA12</f>
        <v>4</v>
      </c>
      <c r="AB14" s="41">
        <f t="shared" ref="AB14" si="80">AB13-AB12</f>
        <v>-3</v>
      </c>
      <c r="AC14" s="41">
        <f t="shared" ref="AC14" si="81">AC13-AC12</f>
        <v>-61</v>
      </c>
    </row>
    <row r="15" spans="1:29" s="1" customFormat="1" x14ac:dyDescent="0.25">
      <c r="A15" s="39" t="s">
        <v>72</v>
      </c>
      <c r="B15" s="48">
        <v>0</v>
      </c>
      <c r="C15" s="49">
        <v>2</v>
      </c>
      <c r="D15" s="49">
        <v>0</v>
      </c>
      <c r="E15" s="49">
        <v>0</v>
      </c>
      <c r="F15" s="49">
        <v>0</v>
      </c>
      <c r="G15" s="48">
        <v>2</v>
      </c>
      <c r="H15" s="49">
        <v>0</v>
      </c>
      <c r="I15" s="49">
        <v>0</v>
      </c>
      <c r="J15" s="49">
        <v>0</v>
      </c>
      <c r="K15" s="49">
        <v>0</v>
      </c>
      <c r="L15" s="49">
        <v>5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8">
        <v>5</v>
      </c>
      <c r="AC15" s="51">
        <v>7</v>
      </c>
    </row>
    <row r="16" spans="1:29" s="1" customFormat="1" ht="25.5" x14ac:dyDescent="0.25">
      <c r="A16" s="40" t="s">
        <v>83</v>
      </c>
      <c r="B16" s="36"/>
      <c r="C16" s="36">
        <v>1</v>
      </c>
      <c r="D16" s="36"/>
      <c r="E16" s="36"/>
      <c r="F16" s="36"/>
      <c r="G16" s="36">
        <v>1</v>
      </c>
      <c r="H16" s="36"/>
      <c r="I16" s="36"/>
      <c r="J16" s="36"/>
      <c r="K16" s="36"/>
      <c r="L16" s="36">
        <v>5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>
        <v>5</v>
      </c>
      <c r="AC16" s="22">
        <v>6</v>
      </c>
    </row>
    <row r="17" spans="1:29" s="1" customFormat="1" ht="12.75" x14ac:dyDescent="0.25">
      <c r="A17" s="20" t="s">
        <v>51</v>
      </c>
      <c r="B17" s="41">
        <f>B16-B15</f>
        <v>0</v>
      </c>
      <c r="C17" s="41">
        <f t="shared" ref="C17" si="82">C16-C15</f>
        <v>-1</v>
      </c>
      <c r="D17" s="41">
        <f t="shared" ref="D17" si="83">D16-D15</f>
        <v>0</v>
      </c>
      <c r="E17" s="41">
        <f t="shared" ref="E17" si="84">E16-E15</f>
        <v>0</v>
      </c>
      <c r="F17" s="41">
        <f t="shared" ref="F17" si="85">F16-F15</f>
        <v>0</v>
      </c>
      <c r="G17" s="41">
        <f t="shared" ref="G17" si="86">G16-G15</f>
        <v>-1</v>
      </c>
      <c r="H17" s="41">
        <f t="shared" ref="H17" si="87">H16-H15</f>
        <v>0</v>
      </c>
      <c r="I17" s="41">
        <f t="shared" ref="I17" si="88">I16-I15</f>
        <v>0</v>
      </c>
      <c r="J17" s="41">
        <f t="shared" ref="J17" si="89">J16-J15</f>
        <v>0</v>
      </c>
      <c r="K17" s="41">
        <f t="shared" ref="K17" si="90">K16-K15</f>
        <v>0</v>
      </c>
      <c r="L17" s="41">
        <f t="shared" ref="L17" si="91">L16-L15</f>
        <v>0</v>
      </c>
      <c r="M17" s="41">
        <f t="shared" ref="M17" si="92">M16-M15</f>
        <v>0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0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0</v>
      </c>
      <c r="X17" s="41">
        <f t="shared" ref="X17" si="103">X16-X15</f>
        <v>0</v>
      </c>
      <c r="Y17" s="41">
        <f t="shared" ref="Y17" si="104">Y16-Y15</f>
        <v>0</v>
      </c>
      <c r="Z17" s="41">
        <f t="shared" ref="Z17" si="105">Z16-Z15</f>
        <v>0</v>
      </c>
      <c r="AA17" s="41">
        <f t="shared" ref="AA17" si="106">AA16-AA15</f>
        <v>0</v>
      </c>
      <c r="AB17" s="41">
        <f t="shared" ref="AB17" si="107">AB16-AB15</f>
        <v>0</v>
      </c>
      <c r="AC17" s="41">
        <f t="shared" ref="AC17" si="108">AC16-AC15</f>
        <v>-1</v>
      </c>
    </row>
    <row r="18" spans="1:29" s="1" customFormat="1" x14ac:dyDescent="0.25">
      <c r="A18" s="39" t="s">
        <v>73</v>
      </c>
      <c r="B18" s="48">
        <v>0</v>
      </c>
      <c r="C18" s="49">
        <v>8</v>
      </c>
      <c r="D18" s="49">
        <v>0</v>
      </c>
      <c r="E18" s="49">
        <v>12</v>
      </c>
      <c r="F18" s="49">
        <v>40</v>
      </c>
      <c r="G18" s="48">
        <v>60</v>
      </c>
      <c r="H18" s="49">
        <v>5</v>
      </c>
      <c r="I18" s="52">
        <v>0</v>
      </c>
      <c r="J18" s="49">
        <v>3</v>
      </c>
      <c r="K18" s="49">
        <v>4</v>
      </c>
      <c r="L18" s="49">
        <v>1</v>
      </c>
      <c r="M18" s="49">
        <v>2</v>
      </c>
      <c r="N18" s="52">
        <v>0</v>
      </c>
      <c r="O18" s="52">
        <v>0</v>
      </c>
      <c r="P18" s="55">
        <v>0</v>
      </c>
      <c r="Q18" s="49">
        <v>0</v>
      </c>
      <c r="R18" s="55">
        <v>0</v>
      </c>
      <c r="S18" s="49">
        <v>0</v>
      </c>
      <c r="T18" s="49">
        <v>1</v>
      </c>
      <c r="U18" s="55">
        <v>0</v>
      </c>
      <c r="V18" s="55">
        <v>0</v>
      </c>
      <c r="W18" s="49">
        <v>1</v>
      </c>
      <c r="X18" s="49">
        <v>5</v>
      </c>
      <c r="Y18" s="55">
        <v>0</v>
      </c>
      <c r="Z18" s="55">
        <v>0</v>
      </c>
      <c r="AA18" s="49">
        <v>5</v>
      </c>
      <c r="AB18" s="48">
        <v>27</v>
      </c>
      <c r="AC18" s="51">
        <v>87</v>
      </c>
    </row>
    <row r="19" spans="1:29" s="1" customFormat="1" ht="25.5" x14ac:dyDescent="0.25">
      <c r="A19" s="40" t="s">
        <v>84</v>
      </c>
      <c r="B19" s="36">
        <v>7</v>
      </c>
      <c r="C19" s="36">
        <v>5</v>
      </c>
      <c r="D19" s="36"/>
      <c r="E19" s="36">
        <v>9</v>
      </c>
      <c r="F19" s="36">
        <v>28</v>
      </c>
      <c r="G19" s="36">
        <v>42</v>
      </c>
      <c r="H19" s="36"/>
      <c r="I19" s="36"/>
      <c r="J19" s="36">
        <v>1</v>
      </c>
      <c r="K19" s="36"/>
      <c r="L19" s="36"/>
      <c r="M19" s="36">
        <v>2</v>
      </c>
      <c r="N19" s="36"/>
      <c r="O19" s="36"/>
      <c r="P19" s="36"/>
      <c r="Q19" s="36"/>
      <c r="R19" s="36"/>
      <c r="S19" s="36"/>
      <c r="T19" s="36">
        <v>1</v>
      </c>
      <c r="U19" s="36"/>
      <c r="V19" s="36"/>
      <c r="W19" s="36"/>
      <c r="X19" s="36">
        <v>1</v>
      </c>
      <c r="Y19" s="36"/>
      <c r="Z19" s="36"/>
      <c r="AA19" s="36">
        <v>1</v>
      </c>
      <c r="AB19" s="36">
        <v>6</v>
      </c>
      <c r="AC19" s="22">
        <v>55</v>
      </c>
    </row>
    <row r="20" spans="1:29" s="1" customFormat="1" ht="12.75" x14ac:dyDescent="0.25">
      <c r="A20" s="20" t="s">
        <v>51</v>
      </c>
      <c r="B20" s="41">
        <f>B19-B18</f>
        <v>7</v>
      </c>
      <c r="C20" s="41">
        <f t="shared" ref="C20" si="109">C19-C18</f>
        <v>-3</v>
      </c>
      <c r="D20" s="41">
        <f t="shared" ref="D20" si="110">D19-D18</f>
        <v>0</v>
      </c>
      <c r="E20" s="41">
        <f t="shared" ref="E20" si="111">E19-E18</f>
        <v>-3</v>
      </c>
      <c r="F20" s="41">
        <f t="shared" ref="F20" si="112">F19-F18</f>
        <v>-12</v>
      </c>
      <c r="G20" s="41">
        <f t="shared" ref="G20" si="113">G19-G18</f>
        <v>-18</v>
      </c>
      <c r="H20" s="41">
        <f t="shared" ref="H20" si="114">H19-H18</f>
        <v>-5</v>
      </c>
      <c r="I20" s="41">
        <f t="shared" ref="I20" si="115">I19-I18</f>
        <v>0</v>
      </c>
      <c r="J20" s="41">
        <f t="shared" ref="J20" si="116">J19-J18</f>
        <v>-2</v>
      </c>
      <c r="K20" s="41">
        <f t="shared" ref="K20" si="117">K19-K18</f>
        <v>-4</v>
      </c>
      <c r="L20" s="41">
        <f t="shared" ref="L20" si="118">L19-L18</f>
        <v>-1</v>
      </c>
      <c r="M20" s="41">
        <f t="shared" ref="M20" si="119">M19-M18</f>
        <v>0</v>
      </c>
      <c r="N20" s="41">
        <f t="shared" ref="N20" si="120">N19-N18</f>
        <v>0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0</v>
      </c>
      <c r="R20" s="41">
        <f t="shared" ref="R20" si="124">R19-R18</f>
        <v>0</v>
      </c>
      <c r="S20" s="41">
        <f t="shared" ref="S20" si="125">S19-S18</f>
        <v>0</v>
      </c>
      <c r="T20" s="41">
        <f t="shared" ref="T20" si="126">T19-T18</f>
        <v>0</v>
      </c>
      <c r="U20" s="41">
        <f t="shared" ref="U20" si="127">U19-U18</f>
        <v>0</v>
      </c>
      <c r="V20" s="41">
        <f t="shared" ref="V20" si="128">V19-V18</f>
        <v>0</v>
      </c>
      <c r="W20" s="41">
        <f t="shared" ref="W20" si="129">W19-W18</f>
        <v>-1</v>
      </c>
      <c r="X20" s="41">
        <f t="shared" ref="X20" si="130">X19-X18</f>
        <v>-4</v>
      </c>
      <c r="Y20" s="41">
        <f t="shared" ref="Y20" si="131">Y19-Y18</f>
        <v>0</v>
      </c>
      <c r="Z20" s="41">
        <f t="shared" ref="Z20" si="132">Z19-Z18</f>
        <v>0</v>
      </c>
      <c r="AA20" s="41">
        <f t="shared" ref="AA20" si="133">AA19-AA18</f>
        <v>-4</v>
      </c>
      <c r="AB20" s="41">
        <f t="shared" ref="AB20" si="134">AB19-AB18</f>
        <v>-21</v>
      </c>
      <c r="AC20" s="41">
        <f t="shared" ref="AC20" si="135">AC19-AC18</f>
        <v>-32</v>
      </c>
    </row>
    <row r="21" spans="1:29" s="1" customFormat="1" x14ac:dyDescent="0.25">
      <c r="A21" s="39" t="s">
        <v>74</v>
      </c>
      <c r="B21" s="48">
        <v>6</v>
      </c>
      <c r="C21" s="49">
        <v>19</v>
      </c>
      <c r="D21" s="49">
        <v>1</v>
      </c>
      <c r="E21" s="49">
        <v>2</v>
      </c>
      <c r="F21" s="49">
        <v>8</v>
      </c>
      <c r="G21" s="48">
        <v>30</v>
      </c>
      <c r="H21" s="49">
        <v>2</v>
      </c>
      <c r="I21" s="49">
        <v>0</v>
      </c>
      <c r="J21" s="49">
        <v>0</v>
      </c>
      <c r="K21" s="49">
        <v>0</v>
      </c>
      <c r="L21" s="49">
        <v>0</v>
      </c>
      <c r="M21" s="49">
        <v>20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8">
        <v>22</v>
      </c>
      <c r="AC21" s="51">
        <v>58</v>
      </c>
    </row>
    <row r="22" spans="1:29" s="1" customFormat="1" ht="15.75" x14ac:dyDescent="0.25">
      <c r="A22" s="40" t="s">
        <v>85</v>
      </c>
      <c r="B22" s="36">
        <v>6</v>
      </c>
      <c r="C22" s="36">
        <v>33</v>
      </c>
      <c r="D22" s="36"/>
      <c r="E22" s="36">
        <v>1</v>
      </c>
      <c r="F22" s="36">
        <v>6</v>
      </c>
      <c r="G22" s="36">
        <v>40</v>
      </c>
      <c r="H22" s="36">
        <v>4</v>
      </c>
      <c r="I22" s="36"/>
      <c r="J22" s="36"/>
      <c r="K22" s="36"/>
      <c r="L22" s="36"/>
      <c r="M22" s="36">
        <v>34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v>38</v>
      </c>
      <c r="AC22" s="22">
        <v>84</v>
      </c>
    </row>
    <row r="23" spans="1:29" s="1" customFormat="1" ht="12.75" x14ac:dyDescent="0.25">
      <c r="A23" s="20" t="s">
        <v>51</v>
      </c>
      <c r="B23" s="41">
        <f>B22-B21</f>
        <v>0</v>
      </c>
      <c r="C23" s="41">
        <f t="shared" ref="C23" si="136">C22-C21</f>
        <v>14</v>
      </c>
      <c r="D23" s="41">
        <f t="shared" ref="D23" si="137">D22-D21</f>
        <v>-1</v>
      </c>
      <c r="E23" s="41">
        <f t="shared" ref="E23" si="138">E22-E21</f>
        <v>-1</v>
      </c>
      <c r="F23" s="41">
        <f t="shared" ref="F23" si="139">F22-F21</f>
        <v>-2</v>
      </c>
      <c r="G23" s="41">
        <f t="shared" ref="G23" si="140">G22-G21</f>
        <v>10</v>
      </c>
      <c r="H23" s="41">
        <f t="shared" ref="H23" si="141">H22-H21</f>
        <v>2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0</v>
      </c>
      <c r="L23" s="41">
        <f t="shared" ref="L23" si="145">L22-L21</f>
        <v>0</v>
      </c>
      <c r="M23" s="41">
        <f t="shared" ref="M23" si="146">M22-M21</f>
        <v>14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0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0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0</v>
      </c>
      <c r="X23" s="41">
        <f t="shared" ref="X23" si="157">X22-X21</f>
        <v>0</v>
      </c>
      <c r="Y23" s="41">
        <f t="shared" ref="Y23" si="158">Y22-Y21</f>
        <v>0</v>
      </c>
      <c r="Z23" s="41">
        <f t="shared" ref="Z23" si="159">Z22-Z21</f>
        <v>0</v>
      </c>
      <c r="AA23" s="41">
        <f t="shared" ref="AA23" si="160">AA22-AA21</f>
        <v>0</v>
      </c>
      <c r="AB23" s="41">
        <f t="shared" ref="AB23" si="161">AB22-AB21</f>
        <v>16</v>
      </c>
      <c r="AC23" s="41">
        <f t="shared" ref="AC23" si="162">AC22-AC21</f>
        <v>26</v>
      </c>
    </row>
    <row r="24" spans="1:29" s="1" customFormat="1" x14ac:dyDescent="0.25">
      <c r="A24" s="39" t="s">
        <v>75</v>
      </c>
      <c r="B24" s="48">
        <v>3</v>
      </c>
      <c r="C24" s="49">
        <v>2</v>
      </c>
      <c r="D24" s="49">
        <v>0</v>
      </c>
      <c r="E24" s="49">
        <v>1</v>
      </c>
      <c r="F24" s="49">
        <v>2</v>
      </c>
      <c r="G24" s="48">
        <v>5</v>
      </c>
      <c r="H24" s="49">
        <v>1</v>
      </c>
      <c r="I24" s="49">
        <v>0</v>
      </c>
      <c r="J24" s="49">
        <v>0</v>
      </c>
      <c r="K24" s="49">
        <v>0</v>
      </c>
      <c r="L24" s="49">
        <v>3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1</v>
      </c>
      <c r="Y24" s="49">
        <v>0</v>
      </c>
      <c r="Z24" s="49">
        <v>0</v>
      </c>
      <c r="AA24" s="49">
        <v>0</v>
      </c>
      <c r="AB24" s="48">
        <v>5</v>
      </c>
      <c r="AC24" s="51">
        <v>13</v>
      </c>
    </row>
    <row r="25" spans="1:29" s="1" customFormat="1" ht="15.75" x14ac:dyDescent="0.25">
      <c r="A25" s="40" t="s">
        <v>86</v>
      </c>
      <c r="B25" s="36">
        <v>2</v>
      </c>
      <c r="C25" s="36">
        <v>3</v>
      </c>
      <c r="D25" s="36"/>
      <c r="E25" s="36"/>
      <c r="F25" s="36">
        <v>2</v>
      </c>
      <c r="G25" s="36">
        <v>5</v>
      </c>
      <c r="H25" s="36">
        <v>1</v>
      </c>
      <c r="I25" s="36"/>
      <c r="J25" s="36"/>
      <c r="K25" s="36"/>
      <c r="L25" s="36">
        <v>3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>
        <v>1</v>
      </c>
      <c r="Y25" s="36"/>
      <c r="Z25" s="36"/>
      <c r="AA25" s="36"/>
      <c r="AB25" s="36">
        <v>5</v>
      </c>
      <c r="AC25" s="22">
        <v>12</v>
      </c>
    </row>
    <row r="26" spans="1:29" s="1" customFormat="1" ht="12.75" x14ac:dyDescent="0.25">
      <c r="A26" s="20" t="s">
        <v>51</v>
      </c>
      <c r="B26" s="41">
        <f>B25-B24</f>
        <v>-1</v>
      </c>
      <c r="C26" s="41">
        <f t="shared" ref="C26" si="163">C25-C24</f>
        <v>1</v>
      </c>
      <c r="D26" s="41">
        <f t="shared" ref="D26" si="164">D25-D24</f>
        <v>0</v>
      </c>
      <c r="E26" s="41">
        <f t="shared" ref="E26" si="165">E25-E24</f>
        <v>-1</v>
      </c>
      <c r="F26" s="41">
        <f t="shared" ref="F26" si="166">F25-F24</f>
        <v>0</v>
      </c>
      <c r="G26" s="41">
        <f t="shared" ref="G26" si="167">G25-G24</f>
        <v>0</v>
      </c>
      <c r="H26" s="41">
        <f t="shared" ref="H26" si="168">H25-H24</f>
        <v>0</v>
      </c>
      <c r="I26" s="41">
        <f t="shared" ref="I26" si="169">I25-I24</f>
        <v>0</v>
      </c>
      <c r="J26" s="41">
        <f t="shared" ref="J26" si="170">J25-J24</f>
        <v>0</v>
      </c>
      <c r="K26" s="41">
        <f t="shared" ref="K26" si="171">K25-K24</f>
        <v>0</v>
      </c>
      <c r="L26" s="41">
        <f t="shared" ref="L26" si="172">L25-L24</f>
        <v>0</v>
      </c>
      <c r="M26" s="41">
        <f t="shared" ref="M26" si="173">M25-M24</f>
        <v>0</v>
      </c>
      <c r="N26" s="41">
        <f t="shared" ref="N26" si="174">N25-N24</f>
        <v>0</v>
      </c>
      <c r="O26" s="41">
        <f t="shared" ref="O26" si="175">O25-O24</f>
        <v>0</v>
      </c>
      <c r="P26" s="41">
        <f t="shared" ref="P26" si="176">P25-P24</f>
        <v>0</v>
      </c>
      <c r="Q26" s="41">
        <f t="shared" ref="Q26" si="177">Q25-Q24</f>
        <v>0</v>
      </c>
      <c r="R26" s="41">
        <f t="shared" ref="R26" si="178">R25-R24</f>
        <v>0</v>
      </c>
      <c r="S26" s="41">
        <f t="shared" ref="S26" si="179">S25-S24</f>
        <v>0</v>
      </c>
      <c r="T26" s="41">
        <f t="shared" ref="T26" si="180">T25-T24</f>
        <v>0</v>
      </c>
      <c r="U26" s="41">
        <f t="shared" ref="U26" si="181">U25-U24</f>
        <v>0</v>
      </c>
      <c r="V26" s="41">
        <f t="shared" ref="V26" si="182">V25-V24</f>
        <v>0</v>
      </c>
      <c r="W26" s="41">
        <f t="shared" ref="W26" si="183">W25-W24</f>
        <v>0</v>
      </c>
      <c r="X26" s="41">
        <f t="shared" ref="X26" si="184">X25-X24</f>
        <v>0</v>
      </c>
      <c r="Y26" s="41">
        <f t="shared" ref="Y26" si="185">Y25-Y24</f>
        <v>0</v>
      </c>
      <c r="Z26" s="41">
        <f t="shared" ref="Z26" si="186">Z25-Z24</f>
        <v>0</v>
      </c>
      <c r="AA26" s="41">
        <f t="shared" ref="AA26" si="187">AA25-AA24</f>
        <v>0</v>
      </c>
      <c r="AB26" s="41">
        <f t="shared" ref="AB26" si="188">AB25-AB24</f>
        <v>0</v>
      </c>
      <c r="AC26" s="41">
        <f t="shared" ref="AC26" si="189">AC25-AC24</f>
        <v>-1</v>
      </c>
    </row>
    <row r="27" spans="1:29" s="1" customFormat="1" x14ac:dyDescent="0.25">
      <c r="A27" s="39" t="s">
        <v>76</v>
      </c>
      <c r="B27" s="48">
        <v>5</v>
      </c>
      <c r="C27" s="49">
        <v>9</v>
      </c>
      <c r="D27" s="49">
        <v>1</v>
      </c>
      <c r="E27" s="49">
        <v>4</v>
      </c>
      <c r="F27" s="49">
        <v>10</v>
      </c>
      <c r="G27" s="48">
        <v>24</v>
      </c>
      <c r="H27" s="49">
        <v>2</v>
      </c>
      <c r="I27" s="49">
        <v>0</v>
      </c>
      <c r="J27" s="49">
        <v>0</v>
      </c>
      <c r="K27" s="49">
        <v>0</v>
      </c>
      <c r="L27" s="49">
        <v>7</v>
      </c>
      <c r="M27" s="49">
        <v>2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2</v>
      </c>
      <c r="AB27" s="48">
        <v>13</v>
      </c>
      <c r="AC27" s="51">
        <v>42</v>
      </c>
    </row>
    <row r="28" spans="1:29" s="1" customFormat="1" ht="25.5" x14ac:dyDescent="0.25">
      <c r="A28" s="40" t="s">
        <v>87</v>
      </c>
      <c r="B28" s="36">
        <v>5</v>
      </c>
      <c r="C28" s="36">
        <v>11</v>
      </c>
      <c r="D28" s="36"/>
      <c r="E28" s="36">
        <v>4</v>
      </c>
      <c r="F28" s="36">
        <v>4</v>
      </c>
      <c r="G28" s="36">
        <v>19</v>
      </c>
      <c r="H28" s="36">
        <v>4</v>
      </c>
      <c r="I28" s="36"/>
      <c r="J28" s="36"/>
      <c r="K28" s="36"/>
      <c r="L28" s="36">
        <v>8</v>
      </c>
      <c r="M28" s="36">
        <v>1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>
        <v>1</v>
      </c>
      <c r="AB28" s="36">
        <v>14</v>
      </c>
      <c r="AC28" s="22">
        <v>38</v>
      </c>
    </row>
    <row r="29" spans="1:29" s="1" customFormat="1" ht="12.75" x14ac:dyDescent="0.25">
      <c r="A29" s="20" t="s">
        <v>51</v>
      </c>
      <c r="B29" s="41">
        <f>B28-B27</f>
        <v>0</v>
      </c>
      <c r="C29" s="41">
        <f t="shared" ref="C29" si="190">C28-C27</f>
        <v>2</v>
      </c>
      <c r="D29" s="41">
        <f t="shared" ref="D29" si="191">D28-D27</f>
        <v>-1</v>
      </c>
      <c r="E29" s="41">
        <f t="shared" ref="E29" si="192">E28-E27</f>
        <v>0</v>
      </c>
      <c r="F29" s="41">
        <f t="shared" ref="F29" si="193">F28-F27</f>
        <v>-6</v>
      </c>
      <c r="G29" s="41">
        <f t="shared" ref="G29" si="194">G28-G27</f>
        <v>-5</v>
      </c>
      <c r="H29" s="41">
        <f t="shared" ref="H29" si="195">H28-H27</f>
        <v>2</v>
      </c>
      <c r="I29" s="41">
        <f t="shared" ref="I29" si="196">I28-I27</f>
        <v>0</v>
      </c>
      <c r="J29" s="41">
        <f t="shared" ref="J29" si="197">J28-J27</f>
        <v>0</v>
      </c>
      <c r="K29" s="41">
        <f t="shared" ref="K29" si="198">K28-K27</f>
        <v>0</v>
      </c>
      <c r="L29" s="41">
        <f t="shared" ref="L29" si="199">L28-L27</f>
        <v>1</v>
      </c>
      <c r="M29" s="41">
        <f t="shared" ref="M29" si="200">M28-M27</f>
        <v>-1</v>
      </c>
      <c r="N29" s="41">
        <f t="shared" ref="N29" si="201">N28-N27</f>
        <v>0</v>
      </c>
      <c r="O29" s="41">
        <f t="shared" ref="O29" si="202">O28-O27</f>
        <v>0</v>
      </c>
      <c r="P29" s="41">
        <f t="shared" ref="P29" si="203">P28-P27</f>
        <v>0</v>
      </c>
      <c r="Q29" s="41">
        <f t="shared" ref="Q29" si="204">Q28-Q27</f>
        <v>0</v>
      </c>
      <c r="R29" s="41">
        <f t="shared" ref="R29" si="205">R28-R27</f>
        <v>0</v>
      </c>
      <c r="S29" s="41">
        <f t="shared" ref="S29" si="206">S28-S27</f>
        <v>0</v>
      </c>
      <c r="T29" s="41">
        <f t="shared" ref="T29" si="207">T28-T27</f>
        <v>0</v>
      </c>
      <c r="U29" s="41">
        <f t="shared" ref="U29" si="208">U28-U27</f>
        <v>0</v>
      </c>
      <c r="V29" s="41">
        <f t="shared" ref="V29" si="209">V28-V27</f>
        <v>0</v>
      </c>
      <c r="W29" s="41">
        <f t="shared" ref="W29" si="210">W28-W27</f>
        <v>0</v>
      </c>
      <c r="X29" s="41">
        <f t="shared" ref="X29" si="211">X28-X27</f>
        <v>0</v>
      </c>
      <c r="Y29" s="41">
        <f t="shared" ref="Y29" si="212">Y28-Y27</f>
        <v>0</v>
      </c>
      <c r="Z29" s="41">
        <f t="shared" ref="Z29" si="213">Z28-Z27</f>
        <v>0</v>
      </c>
      <c r="AA29" s="41">
        <f t="shared" ref="AA29" si="214">AA28-AA27</f>
        <v>-1</v>
      </c>
      <c r="AB29" s="41">
        <f t="shared" ref="AB29" si="215">AB28-AB27</f>
        <v>1</v>
      </c>
      <c r="AC29" s="41">
        <f t="shared" ref="AC29" si="216">AC28-AC27</f>
        <v>-4</v>
      </c>
    </row>
    <row r="30" spans="1:29" s="1" customFormat="1" x14ac:dyDescent="0.25">
      <c r="A30" s="39" t="s">
        <v>77</v>
      </c>
      <c r="B30" s="48">
        <v>9</v>
      </c>
      <c r="C30" s="49">
        <v>18</v>
      </c>
      <c r="D30" s="49">
        <v>1</v>
      </c>
      <c r="E30" s="49">
        <v>3</v>
      </c>
      <c r="F30" s="49">
        <v>2</v>
      </c>
      <c r="G30" s="48">
        <v>24</v>
      </c>
      <c r="H30" s="49">
        <v>2</v>
      </c>
      <c r="I30" s="49">
        <v>0</v>
      </c>
      <c r="J30" s="49">
        <v>0</v>
      </c>
      <c r="K30" s="49">
        <v>0</v>
      </c>
      <c r="L30" s="49">
        <v>12</v>
      </c>
      <c r="M30" s="49">
        <v>4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2</v>
      </c>
      <c r="Y30" s="49">
        <v>0</v>
      </c>
      <c r="Z30" s="49">
        <v>0</v>
      </c>
      <c r="AA30" s="49">
        <v>0</v>
      </c>
      <c r="AB30" s="48">
        <v>20</v>
      </c>
      <c r="AC30" s="51">
        <v>53</v>
      </c>
    </row>
    <row r="31" spans="1:29" s="1" customFormat="1" ht="15.75" x14ac:dyDescent="0.25">
      <c r="A31" s="40" t="s">
        <v>88</v>
      </c>
      <c r="B31" s="36">
        <v>9</v>
      </c>
      <c r="C31" s="36">
        <v>24</v>
      </c>
      <c r="D31" s="36">
        <v>1</v>
      </c>
      <c r="E31" s="36">
        <v>9</v>
      </c>
      <c r="F31" s="36">
        <v>3</v>
      </c>
      <c r="G31" s="36">
        <v>37</v>
      </c>
      <c r="H31" s="36">
        <v>7</v>
      </c>
      <c r="I31" s="36"/>
      <c r="J31" s="36"/>
      <c r="K31" s="36"/>
      <c r="L31" s="36">
        <v>22</v>
      </c>
      <c r="M31" s="36">
        <v>7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v>1</v>
      </c>
      <c r="Y31" s="36"/>
      <c r="Z31" s="36"/>
      <c r="AA31" s="36"/>
      <c r="AB31" s="36">
        <v>37</v>
      </c>
      <c r="AC31" s="22">
        <v>83</v>
      </c>
    </row>
    <row r="32" spans="1:29" s="1" customFormat="1" ht="12.75" x14ac:dyDescent="0.25">
      <c r="A32" s="20" t="s">
        <v>51</v>
      </c>
      <c r="B32" s="41">
        <f>B31-B30</f>
        <v>0</v>
      </c>
      <c r="C32" s="41">
        <f t="shared" ref="C32" si="217">C31-C30</f>
        <v>6</v>
      </c>
      <c r="D32" s="41">
        <f t="shared" ref="D32" si="218">D31-D30</f>
        <v>0</v>
      </c>
      <c r="E32" s="41">
        <f t="shared" ref="E32" si="219">E31-E30</f>
        <v>6</v>
      </c>
      <c r="F32" s="41">
        <f t="shared" ref="F32" si="220">F31-F30</f>
        <v>1</v>
      </c>
      <c r="G32" s="41">
        <f t="shared" ref="G32" si="221">G31-G30</f>
        <v>13</v>
      </c>
      <c r="H32" s="41">
        <f t="shared" ref="H32" si="222">H31-H30</f>
        <v>5</v>
      </c>
      <c r="I32" s="41">
        <f t="shared" ref="I32" si="223">I31-I30</f>
        <v>0</v>
      </c>
      <c r="J32" s="41">
        <f t="shared" ref="J32" si="224">J31-J30</f>
        <v>0</v>
      </c>
      <c r="K32" s="41">
        <f t="shared" ref="K32" si="225">K31-K30</f>
        <v>0</v>
      </c>
      <c r="L32" s="41">
        <f t="shared" ref="L32" si="226">L31-L30</f>
        <v>10</v>
      </c>
      <c r="M32" s="41">
        <f t="shared" ref="M32" si="227">M31-M30</f>
        <v>3</v>
      </c>
      <c r="N32" s="41">
        <f t="shared" ref="N32" si="228">N31-N30</f>
        <v>0</v>
      </c>
      <c r="O32" s="41">
        <f t="shared" ref="O32" si="229">O31-O30</f>
        <v>0</v>
      </c>
      <c r="P32" s="41">
        <f t="shared" ref="P32" si="230">P31-P30</f>
        <v>0</v>
      </c>
      <c r="Q32" s="41">
        <f t="shared" ref="Q32" si="231">Q31-Q30</f>
        <v>0</v>
      </c>
      <c r="R32" s="41">
        <f t="shared" ref="R32" si="232">R31-R30</f>
        <v>0</v>
      </c>
      <c r="S32" s="41">
        <f t="shared" ref="S32" si="233">S31-S30</f>
        <v>0</v>
      </c>
      <c r="T32" s="41">
        <f t="shared" ref="T32" si="234">T31-T30</f>
        <v>0</v>
      </c>
      <c r="U32" s="41">
        <f t="shared" ref="U32" si="235">U31-U30</f>
        <v>0</v>
      </c>
      <c r="V32" s="41">
        <f t="shared" ref="V32" si="236">V31-V30</f>
        <v>0</v>
      </c>
      <c r="W32" s="41">
        <f t="shared" ref="W32" si="237">W31-W30</f>
        <v>0</v>
      </c>
      <c r="X32" s="41">
        <f t="shared" ref="X32" si="238">X31-X30</f>
        <v>-1</v>
      </c>
      <c r="Y32" s="41">
        <f t="shared" ref="Y32" si="239">Y31-Y30</f>
        <v>0</v>
      </c>
      <c r="Z32" s="41">
        <f t="shared" ref="Z32" si="240">Z31-Z30</f>
        <v>0</v>
      </c>
      <c r="AA32" s="41">
        <f t="shared" ref="AA32" si="241">AA31-AA30</f>
        <v>0</v>
      </c>
      <c r="AB32" s="41">
        <f t="shared" ref="AB32" si="242">AB31-AB30</f>
        <v>17</v>
      </c>
      <c r="AC32" s="41">
        <f t="shared" ref="AC32" si="243">AC31-AC30</f>
        <v>30</v>
      </c>
    </row>
    <row r="33" spans="1:29" s="1" customFormat="1" x14ac:dyDescent="0.25">
      <c r="A33" s="39" t="s">
        <v>78</v>
      </c>
      <c r="B33" s="48">
        <v>2</v>
      </c>
      <c r="C33" s="49">
        <v>4</v>
      </c>
      <c r="D33" s="49">
        <v>0</v>
      </c>
      <c r="E33" s="49">
        <v>1</v>
      </c>
      <c r="F33" s="49">
        <v>5</v>
      </c>
      <c r="G33" s="48">
        <v>10</v>
      </c>
      <c r="H33" s="49">
        <v>1</v>
      </c>
      <c r="I33" s="49">
        <v>0</v>
      </c>
      <c r="J33" s="49">
        <v>0</v>
      </c>
      <c r="K33" s="49">
        <v>0</v>
      </c>
      <c r="L33" s="49">
        <v>3</v>
      </c>
      <c r="M33" s="49">
        <v>1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8">
        <v>5</v>
      </c>
      <c r="AC33" s="51">
        <v>17</v>
      </c>
    </row>
    <row r="34" spans="1:29" ht="15.75" x14ac:dyDescent="0.25">
      <c r="A34" s="40" t="s">
        <v>89</v>
      </c>
      <c r="B34" s="36">
        <v>2</v>
      </c>
      <c r="C34" s="36">
        <v>4</v>
      </c>
      <c r="D34" s="36"/>
      <c r="E34" s="36"/>
      <c r="F34" s="36">
        <v>7</v>
      </c>
      <c r="G34" s="36">
        <v>11</v>
      </c>
      <c r="H34" s="36">
        <v>5</v>
      </c>
      <c r="I34" s="36"/>
      <c r="J34" s="36"/>
      <c r="K34" s="36"/>
      <c r="L34" s="36">
        <v>9</v>
      </c>
      <c r="M34" s="36">
        <v>3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>
        <v>17</v>
      </c>
      <c r="AC34" s="22">
        <v>30</v>
      </c>
    </row>
    <row r="35" spans="1:29" x14ac:dyDescent="0.25">
      <c r="A35" s="20" t="s">
        <v>51</v>
      </c>
      <c r="B35" s="41">
        <f>B34-B33</f>
        <v>0</v>
      </c>
      <c r="C35" s="41">
        <f t="shared" ref="C35" si="244">C34-C33</f>
        <v>0</v>
      </c>
      <c r="D35" s="41">
        <f t="shared" ref="D35" si="245">D34-D33</f>
        <v>0</v>
      </c>
      <c r="E35" s="41">
        <f t="shared" ref="E35" si="246">E34-E33</f>
        <v>-1</v>
      </c>
      <c r="F35" s="41">
        <f t="shared" ref="F35" si="247">F34-F33</f>
        <v>2</v>
      </c>
      <c r="G35" s="41">
        <f t="shared" ref="G35" si="248">G34-G33</f>
        <v>1</v>
      </c>
      <c r="H35" s="41">
        <f t="shared" ref="H35" si="249">H34-H33</f>
        <v>4</v>
      </c>
      <c r="I35" s="41">
        <f t="shared" ref="I35" si="250">I34-I33</f>
        <v>0</v>
      </c>
      <c r="J35" s="41">
        <f t="shared" ref="J35" si="251">J34-J33</f>
        <v>0</v>
      </c>
      <c r="K35" s="41">
        <f t="shared" ref="K35" si="252">K34-K33</f>
        <v>0</v>
      </c>
      <c r="L35" s="41">
        <f t="shared" ref="L35" si="253">L34-L33</f>
        <v>6</v>
      </c>
      <c r="M35" s="41">
        <f t="shared" ref="M35" si="254">M34-M33</f>
        <v>2</v>
      </c>
      <c r="N35" s="41">
        <f t="shared" ref="N35" si="255">N34-N33</f>
        <v>0</v>
      </c>
      <c r="O35" s="41">
        <f t="shared" ref="O35" si="256">O34-O33</f>
        <v>0</v>
      </c>
      <c r="P35" s="41">
        <f t="shared" ref="P35" si="257">P34-P33</f>
        <v>0</v>
      </c>
      <c r="Q35" s="41">
        <f t="shared" ref="Q35" si="258">Q34-Q33</f>
        <v>0</v>
      </c>
      <c r="R35" s="41">
        <f t="shared" ref="R35" si="259">R34-R33</f>
        <v>0</v>
      </c>
      <c r="S35" s="41">
        <f t="shared" ref="S35" si="260">S34-S33</f>
        <v>0</v>
      </c>
      <c r="T35" s="41">
        <f t="shared" ref="T35" si="261">T34-T33</f>
        <v>0</v>
      </c>
      <c r="U35" s="41">
        <f t="shared" ref="U35" si="262">U34-U33</f>
        <v>0</v>
      </c>
      <c r="V35" s="41">
        <f t="shared" ref="V35" si="263">V34-V33</f>
        <v>0</v>
      </c>
      <c r="W35" s="41">
        <f t="shared" ref="W35" si="264">W34-W33</f>
        <v>0</v>
      </c>
      <c r="X35" s="41">
        <f t="shared" ref="X35" si="265">X34-X33</f>
        <v>0</v>
      </c>
      <c r="Y35" s="41">
        <f t="shared" ref="Y35" si="266">Y34-Y33</f>
        <v>0</v>
      </c>
      <c r="Z35" s="41">
        <f t="shared" ref="Z35" si="267">Z34-Z33</f>
        <v>0</v>
      </c>
      <c r="AA35" s="41">
        <f t="shared" ref="AA35" si="268">AA34-AA33</f>
        <v>0</v>
      </c>
      <c r="AB35" s="41">
        <f t="shared" ref="AB35" si="269">AB34-AB33</f>
        <v>12</v>
      </c>
      <c r="AC35" s="41">
        <f t="shared" ref="AC35" si="270">AC34-AC33</f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zoomScaleNormal="100" workbookViewId="0">
      <pane ySplit="2" topLeftCell="A3" activePane="bottomLeft" state="frozen"/>
      <selection pane="bottomLeft" activeCell="AC67" sqref="AC67"/>
    </sheetView>
  </sheetViews>
  <sheetFormatPr defaultRowHeight="15" x14ac:dyDescent="0.25"/>
  <cols>
    <col min="1" max="1" width="35" customWidth="1"/>
    <col min="2" max="4" width="6.5703125" style="116" customWidth="1"/>
    <col min="5" max="5" width="5.42578125" style="116" customWidth="1"/>
    <col min="6" max="6" width="5.85546875" style="116" customWidth="1"/>
    <col min="7" max="7" width="6.5703125" style="116" customWidth="1"/>
    <col min="8" max="13" width="6" style="116" customWidth="1"/>
    <col min="14" max="14" width="4.85546875" style="116" customWidth="1"/>
    <col min="15" max="17" width="6" style="116" customWidth="1"/>
    <col min="18" max="18" width="3.85546875" style="116" customWidth="1"/>
    <col min="19" max="19" width="4.42578125" style="116" customWidth="1"/>
    <col min="20" max="24" width="6" style="116" customWidth="1"/>
    <col min="25" max="25" width="4.7109375" style="116" customWidth="1"/>
    <col min="26" max="29" width="6" style="116" customWidth="1"/>
  </cols>
  <sheetData>
    <row r="1" spans="1:29" s="1" customFormat="1" ht="118.5" customHeight="1" x14ac:dyDescent="0.25">
      <c r="A1" s="53" t="s">
        <v>553</v>
      </c>
      <c r="B1" s="42" t="s">
        <v>0</v>
      </c>
      <c r="C1" s="112" t="s">
        <v>1</v>
      </c>
      <c r="D1" s="112" t="s">
        <v>2</v>
      </c>
      <c r="E1" s="112" t="s">
        <v>3</v>
      </c>
      <c r="F1" s="112" t="s">
        <v>4</v>
      </c>
      <c r="G1" s="42" t="s">
        <v>5</v>
      </c>
      <c r="H1" s="113" t="s">
        <v>6</v>
      </c>
      <c r="I1" s="113" t="s">
        <v>7</v>
      </c>
      <c r="J1" s="113" t="s">
        <v>8</v>
      </c>
      <c r="K1" s="113" t="s">
        <v>9</v>
      </c>
      <c r="L1" s="113" t="s">
        <v>10</v>
      </c>
      <c r="M1" s="113" t="s">
        <v>11</v>
      </c>
      <c r="N1" s="113" t="s">
        <v>12</v>
      </c>
      <c r="O1" s="113" t="s">
        <v>13</v>
      </c>
      <c r="P1" s="113" t="s">
        <v>14</v>
      </c>
      <c r="Q1" s="113" t="s">
        <v>15</v>
      </c>
      <c r="R1" s="113" t="s">
        <v>16</v>
      </c>
      <c r="S1" s="113" t="s">
        <v>17</v>
      </c>
      <c r="T1" s="113" t="s">
        <v>2</v>
      </c>
      <c r="U1" s="113" t="s">
        <v>18</v>
      </c>
      <c r="V1" s="113" t="s">
        <v>19</v>
      </c>
      <c r="W1" s="113" t="s">
        <v>20</v>
      </c>
      <c r="X1" s="113" t="s">
        <v>21</v>
      </c>
      <c r="Y1" s="113" t="s">
        <v>22</v>
      </c>
      <c r="Z1" s="113" t="s">
        <v>23</v>
      </c>
      <c r="AA1" s="113" t="s">
        <v>24</v>
      </c>
      <c r="AB1" s="42" t="s">
        <v>25</v>
      </c>
      <c r="AC1" s="44" t="s">
        <v>26</v>
      </c>
    </row>
    <row r="2" spans="1:29" s="1" customFormat="1" ht="33.75" x14ac:dyDescent="0.25">
      <c r="A2" s="54"/>
      <c r="B2" s="114"/>
      <c r="C2" s="46" t="s">
        <v>27</v>
      </c>
      <c r="D2" s="46" t="s">
        <v>28</v>
      </c>
      <c r="E2" s="46" t="s">
        <v>28</v>
      </c>
      <c r="F2" s="46" t="s">
        <v>29</v>
      </c>
      <c r="G2" s="114"/>
      <c r="H2" s="46" t="s">
        <v>30</v>
      </c>
      <c r="I2" s="46" t="s">
        <v>30</v>
      </c>
      <c r="J2" s="46" t="s">
        <v>30</v>
      </c>
      <c r="K2" s="46" t="s">
        <v>30</v>
      </c>
      <c r="L2" s="46" t="s">
        <v>30</v>
      </c>
      <c r="M2" s="46" t="s">
        <v>30</v>
      </c>
      <c r="N2" s="46" t="s">
        <v>30</v>
      </c>
      <c r="O2" s="46" t="s">
        <v>30</v>
      </c>
      <c r="P2" s="46" t="s">
        <v>30</v>
      </c>
      <c r="Q2" s="46" t="s">
        <v>30</v>
      </c>
      <c r="R2" s="46" t="s">
        <v>30</v>
      </c>
      <c r="S2" s="46" t="s">
        <v>30</v>
      </c>
      <c r="T2" s="46" t="s">
        <v>30</v>
      </c>
      <c r="U2" s="46" t="s">
        <v>30</v>
      </c>
      <c r="V2" s="46" t="s">
        <v>30</v>
      </c>
      <c r="W2" s="46" t="s">
        <v>30</v>
      </c>
      <c r="X2" s="46" t="s">
        <v>30</v>
      </c>
      <c r="Y2" s="46" t="s">
        <v>30</v>
      </c>
      <c r="Z2" s="46" t="s">
        <v>30</v>
      </c>
      <c r="AA2" s="46" t="s">
        <v>30</v>
      </c>
      <c r="AB2" s="114"/>
      <c r="AC2" s="115"/>
    </row>
    <row r="3" spans="1:29" ht="25.5" x14ac:dyDescent="0.25">
      <c r="A3" s="107" t="s">
        <v>554</v>
      </c>
      <c r="B3" s="108">
        <v>2</v>
      </c>
      <c r="C3" s="109">
        <v>24</v>
      </c>
      <c r="D3" s="109">
        <v>0</v>
      </c>
      <c r="E3" s="109">
        <v>6</v>
      </c>
      <c r="F3" s="109">
        <v>6</v>
      </c>
      <c r="G3" s="108">
        <v>36</v>
      </c>
      <c r="H3" s="109">
        <v>10</v>
      </c>
      <c r="I3" s="109">
        <v>0</v>
      </c>
      <c r="J3" s="109">
        <v>1</v>
      </c>
      <c r="K3" s="109">
        <v>8</v>
      </c>
      <c r="L3" s="109">
        <v>0</v>
      </c>
      <c r="M3" s="109">
        <v>1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109">
        <v>0</v>
      </c>
      <c r="T3" s="109">
        <v>1</v>
      </c>
      <c r="U3" s="109">
        <v>1</v>
      </c>
      <c r="V3" s="109">
        <v>0</v>
      </c>
      <c r="W3" s="109">
        <v>1</v>
      </c>
      <c r="X3" s="109">
        <v>0</v>
      </c>
      <c r="Y3" s="109">
        <v>0</v>
      </c>
      <c r="Z3" s="109">
        <v>1</v>
      </c>
      <c r="AA3" s="109">
        <v>6</v>
      </c>
      <c r="AB3" s="108">
        <v>30</v>
      </c>
      <c r="AC3" s="110">
        <v>68</v>
      </c>
    </row>
    <row r="4" spans="1:29" ht="25.5" x14ac:dyDescent="0.25">
      <c r="A4" s="81" t="s">
        <v>576</v>
      </c>
      <c r="B4" s="104">
        <v>2</v>
      </c>
      <c r="C4" s="104">
        <v>17</v>
      </c>
      <c r="D4" s="104">
        <v>2</v>
      </c>
      <c r="E4" s="104">
        <v>3</v>
      </c>
      <c r="F4" s="104">
        <v>5</v>
      </c>
      <c r="G4" s="104">
        <v>27</v>
      </c>
      <c r="H4" s="104">
        <v>8</v>
      </c>
      <c r="I4" s="104"/>
      <c r="J4" s="104">
        <v>1</v>
      </c>
      <c r="K4" s="104">
        <v>8</v>
      </c>
      <c r="L4" s="104"/>
      <c r="M4" s="104">
        <v>1</v>
      </c>
      <c r="N4" s="104"/>
      <c r="O4" s="104"/>
      <c r="P4" s="104"/>
      <c r="Q4" s="104"/>
      <c r="R4" s="104"/>
      <c r="S4" s="104"/>
      <c r="T4" s="104">
        <v>1</v>
      </c>
      <c r="U4" s="104">
        <v>1</v>
      </c>
      <c r="V4" s="104"/>
      <c r="W4" s="104"/>
      <c r="X4" s="104"/>
      <c r="Y4" s="104"/>
      <c r="Z4" s="104">
        <v>1</v>
      </c>
      <c r="AA4" s="104">
        <v>1</v>
      </c>
      <c r="AB4" s="104">
        <v>22</v>
      </c>
      <c r="AC4" s="105">
        <v>51</v>
      </c>
    </row>
    <row r="5" spans="1:29" s="1" customFormat="1" ht="12.75" x14ac:dyDescent="0.25">
      <c r="A5" s="20" t="s">
        <v>51</v>
      </c>
      <c r="B5" s="41">
        <f>B4-B3</f>
        <v>0</v>
      </c>
      <c r="C5" s="41">
        <f t="shared" ref="C5:AC5" si="0">C4-C3</f>
        <v>-7</v>
      </c>
      <c r="D5" s="41">
        <f t="shared" si="0"/>
        <v>2</v>
      </c>
      <c r="E5" s="41">
        <f t="shared" si="0"/>
        <v>-3</v>
      </c>
      <c r="F5" s="41">
        <f t="shared" si="0"/>
        <v>-1</v>
      </c>
      <c r="G5" s="41">
        <f t="shared" si="0"/>
        <v>-9</v>
      </c>
      <c r="H5" s="41">
        <f t="shared" si="0"/>
        <v>-2</v>
      </c>
      <c r="I5" s="41">
        <f t="shared" si="0"/>
        <v>0</v>
      </c>
      <c r="J5" s="41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0</v>
      </c>
      <c r="Y5" s="41">
        <f t="shared" si="0"/>
        <v>0</v>
      </c>
      <c r="Z5" s="41">
        <f t="shared" si="0"/>
        <v>0</v>
      </c>
      <c r="AA5" s="41">
        <f t="shared" si="0"/>
        <v>-5</v>
      </c>
      <c r="AB5" s="41">
        <f t="shared" si="0"/>
        <v>-8</v>
      </c>
      <c r="AC5" s="41">
        <f t="shared" si="0"/>
        <v>-17</v>
      </c>
    </row>
    <row r="6" spans="1:29" ht="25.5" x14ac:dyDescent="0.25">
      <c r="A6" s="107" t="s">
        <v>555</v>
      </c>
      <c r="B6" s="108">
        <v>32</v>
      </c>
      <c r="C6" s="109">
        <v>54</v>
      </c>
      <c r="D6" s="109">
        <v>4</v>
      </c>
      <c r="E6" s="109">
        <v>45</v>
      </c>
      <c r="F6" s="109">
        <v>260</v>
      </c>
      <c r="G6" s="108">
        <v>363</v>
      </c>
      <c r="H6" s="109">
        <v>11</v>
      </c>
      <c r="I6" s="109">
        <v>0</v>
      </c>
      <c r="J6" s="109">
        <v>20</v>
      </c>
      <c r="K6" s="109">
        <v>15</v>
      </c>
      <c r="L6" s="109">
        <v>0</v>
      </c>
      <c r="M6" s="109">
        <v>4</v>
      </c>
      <c r="N6" s="109">
        <v>0</v>
      </c>
      <c r="O6" s="109">
        <v>0</v>
      </c>
      <c r="P6" s="109">
        <v>0</v>
      </c>
      <c r="Q6" s="109">
        <v>1</v>
      </c>
      <c r="R6" s="109">
        <v>0</v>
      </c>
      <c r="S6" s="109">
        <v>0</v>
      </c>
      <c r="T6" s="109">
        <v>1</v>
      </c>
      <c r="U6" s="109">
        <v>0</v>
      </c>
      <c r="V6" s="109">
        <v>0</v>
      </c>
      <c r="W6" s="109">
        <v>1</v>
      </c>
      <c r="X6" s="109">
        <v>14</v>
      </c>
      <c r="Y6" s="109">
        <v>0</v>
      </c>
      <c r="Z6" s="109">
        <v>0</v>
      </c>
      <c r="AA6" s="109">
        <v>8</v>
      </c>
      <c r="AB6" s="108">
        <v>75</v>
      </c>
      <c r="AC6" s="110">
        <v>470</v>
      </c>
    </row>
    <row r="7" spans="1:29" ht="38.25" x14ac:dyDescent="0.25">
      <c r="A7" s="81" t="s">
        <v>577</v>
      </c>
      <c r="B7" s="104">
        <v>30</v>
      </c>
      <c r="C7" s="104">
        <v>51</v>
      </c>
      <c r="D7" s="104">
        <v>4</v>
      </c>
      <c r="E7" s="104">
        <v>43</v>
      </c>
      <c r="F7" s="104">
        <v>243</v>
      </c>
      <c r="G7" s="104">
        <v>341</v>
      </c>
      <c r="H7" s="104">
        <v>8</v>
      </c>
      <c r="I7" s="104"/>
      <c r="J7" s="104">
        <v>19</v>
      </c>
      <c r="K7" s="104">
        <v>8</v>
      </c>
      <c r="L7" s="104"/>
      <c r="M7" s="104">
        <v>3</v>
      </c>
      <c r="N7" s="104"/>
      <c r="O7" s="104"/>
      <c r="P7" s="104"/>
      <c r="Q7" s="104">
        <v>1</v>
      </c>
      <c r="R7" s="104"/>
      <c r="S7" s="104"/>
      <c r="T7" s="104"/>
      <c r="U7" s="104"/>
      <c r="V7" s="104"/>
      <c r="W7" s="104"/>
      <c r="X7" s="104">
        <v>5</v>
      </c>
      <c r="Y7" s="104"/>
      <c r="Z7" s="104"/>
      <c r="AA7" s="104">
        <v>7</v>
      </c>
      <c r="AB7" s="104">
        <v>51</v>
      </c>
      <c r="AC7" s="105">
        <v>422</v>
      </c>
    </row>
    <row r="8" spans="1:29" s="1" customFormat="1" ht="12.75" x14ac:dyDescent="0.25">
      <c r="A8" s="20" t="s">
        <v>51</v>
      </c>
      <c r="B8" s="41">
        <f>B7-B6</f>
        <v>-2</v>
      </c>
      <c r="C8" s="41">
        <f t="shared" ref="C8:AC8" si="1">C7-C6</f>
        <v>-3</v>
      </c>
      <c r="D8" s="41">
        <f t="shared" si="1"/>
        <v>0</v>
      </c>
      <c r="E8" s="41">
        <f t="shared" si="1"/>
        <v>-2</v>
      </c>
      <c r="F8" s="41">
        <f t="shared" si="1"/>
        <v>-17</v>
      </c>
      <c r="G8" s="41">
        <f t="shared" si="1"/>
        <v>-22</v>
      </c>
      <c r="H8" s="41">
        <f t="shared" si="1"/>
        <v>-3</v>
      </c>
      <c r="I8" s="41">
        <f t="shared" si="1"/>
        <v>0</v>
      </c>
      <c r="J8" s="41">
        <f t="shared" si="1"/>
        <v>-1</v>
      </c>
      <c r="K8" s="41">
        <f t="shared" si="1"/>
        <v>-7</v>
      </c>
      <c r="L8" s="41">
        <f t="shared" si="1"/>
        <v>0</v>
      </c>
      <c r="M8" s="41">
        <f t="shared" si="1"/>
        <v>-1</v>
      </c>
      <c r="N8" s="41">
        <f t="shared" si="1"/>
        <v>0</v>
      </c>
      <c r="O8" s="41">
        <f t="shared" si="1"/>
        <v>0</v>
      </c>
      <c r="P8" s="41">
        <f t="shared" si="1"/>
        <v>0</v>
      </c>
      <c r="Q8" s="41">
        <f t="shared" si="1"/>
        <v>0</v>
      </c>
      <c r="R8" s="41">
        <f t="shared" si="1"/>
        <v>0</v>
      </c>
      <c r="S8" s="41">
        <f t="shared" si="1"/>
        <v>0</v>
      </c>
      <c r="T8" s="41">
        <f t="shared" si="1"/>
        <v>-1</v>
      </c>
      <c r="U8" s="41">
        <f t="shared" si="1"/>
        <v>0</v>
      </c>
      <c r="V8" s="41">
        <f t="shared" si="1"/>
        <v>0</v>
      </c>
      <c r="W8" s="41">
        <f t="shared" si="1"/>
        <v>-1</v>
      </c>
      <c r="X8" s="41">
        <f t="shared" si="1"/>
        <v>-9</v>
      </c>
      <c r="Y8" s="41">
        <f t="shared" si="1"/>
        <v>0</v>
      </c>
      <c r="Z8" s="41">
        <f t="shared" si="1"/>
        <v>0</v>
      </c>
      <c r="AA8" s="41">
        <f t="shared" si="1"/>
        <v>-1</v>
      </c>
      <c r="AB8" s="41">
        <f t="shared" si="1"/>
        <v>-24</v>
      </c>
      <c r="AC8" s="41">
        <f t="shared" si="1"/>
        <v>-48</v>
      </c>
    </row>
    <row r="9" spans="1:29" ht="25.5" x14ac:dyDescent="0.25">
      <c r="A9" s="107" t="s">
        <v>556</v>
      </c>
      <c r="B9" s="108">
        <v>15</v>
      </c>
      <c r="C9" s="109">
        <v>41</v>
      </c>
      <c r="D9" s="109">
        <v>1</v>
      </c>
      <c r="E9" s="109">
        <v>95</v>
      </c>
      <c r="F9" s="109">
        <v>140</v>
      </c>
      <c r="G9" s="108">
        <v>277</v>
      </c>
      <c r="H9" s="109">
        <v>9</v>
      </c>
      <c r="I9" s="109">
        <v>0</v>
      </c>
      <c r="J9" s="109">
        <v>25</v>
      </c>
      <c r="K9" s="109">
        <v>7</v>
      </c>
      <c r="L9" s="109">
        <v>0</v>
      </c>
      <c r="M9" s="109">
        <v>3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2</v>
      </c>
      <c r="U9" s="109">
        <v>1</v>
      </c>
      <c r="V9" s="109">
        <v>0</v>
      </c>
      <c r="W9" s="109">
        <v>0</v>
      </c>
      <c r="X9" s="109">
        <v>4</v>
      </c>
      <c r="Y9" s="109">
        <v>0</v>
      </c>
      <c r="Z9" s="109">
        <v>0</v>
      </c>
      <c r="AA9" s="109">
        <v>10</v>
      </c>
      <c r="AB9" s="108">
        <v>61</v>
      </c>
      <c r="AC9" s="110">
        <v>353</v>
      </c>
    </row>
    <row r="10" spans="1:29" ht="38.25" x14ac:dyDescent="0.25">
      <c r="A10" s="81" t="s">
        <v>578</v>
      </c>
      <c r="B10" s="104">
        <v>34</v>
      </c>
      <c r="C10" s="104">
        <v>70</v>
      </c>
      <c r="D10" s="104">
        <v>2</v>
      </c>
      <c r="E10" s="104">
        <v>90</v>
      </c>
      <c r="F10" s="104">
        <v>210</v>
      </c>
      <c r="G10" s="104">
        <v>372</v>
      </c>
      <c r="H10" s="104">
        <v>27</v>
      </c>
      <c r="I10" s="104"/>
      <c r="J10" s="104">
        <v>22</v>
      </c>
      <c r="K10" s="104">
        <v>6</v>
      </c>
      <c r="L10" s="104"/>
      <c r="M10" s="104">
        <v>21</v>
      </c>
      <c r="N10" s="104"/>
      <c r="O10" s="104"/>
      <c r="P10" s="104"/>
      <c r="Q10" s="104"/>
      <c r="R10" s="104"/>
      <c r="S10" s="104"/>
      <c r="T10" s="104">
        <v>2</v>
      </c>
      <c r="U10" s="104">
        <v>1</v>
      </c>
      <c r="V10" s="104"/>
      <c r="W10" s="104"/>
      <c r="X10" s="104">
        <v>3</v>
      </c>
      <c r="Y10" s="104"/>
      <c r="Z10" s="104">
        <v>1</v>
      </c>
      <c r="AA10" s="104">
        <v>16</v>
      </c>
      <c r="AB10" s="104">
        <v>99</v>
      </c>
      <c r="AC10" s="105">
        <v>505</v>
      </c>
    </row>
    <row r="11" spans="1:29" s="1" customFormat="1" ht="12.75" x14ac:dyDescent="0.25">
      <c r="A11" s="20" t="s">
        <v>51</v>
      </c>
      <c r="B11" s="41">
        <f>B10-B9</f>
        <v>19</v>
      </c>
      <c r="C11" s="41">
        <f t="shared" ref="C11:AC11" si="2">C10-C9</f>
        <v>29</v>
      </c>
      <c r="D11" s="41">
        <f t="shared" si="2"/>
        <v>1</v>
      </c>
      <c r="E11" s="41">
        <f t="shared" si="2"/>
        <v>-5</v>
      </c>
      <c r="F11" s="41">
        <f t="shared" si="2"/>
        <v>70</v>
      </c>
      <c r="G11" s="41">
        <f t="shared" si="2"/>
        <v>95</v>
      </c>
      <c r="H11" s="41">
        <f t="shared" si="2"/>
        <v>18</v>
      </c>
      <c r="I11" s="41">
        <f t="shared" si="2"/>
        <v>0</v>
      </c>
      <c r="J11" s="41">
        <f t="shared" si="2"/>
        <v>-3</v>
      </c>
      <c r="K11" s="41">
        <f t="shared" si="2"/>
        <v>-1</v>
      </c>
      <c r="L11" s="41">
        <f t="shared" si="2"/>
        <v>0</v>
      </c>
      <c r="M11" s="41">
        <f t="shared" si="2"/>
        <v>18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-1</v>
      </c>
      <c r="Y11" s="41">
        <f t="shared" si="2"/>
        <v>0</v>
      </c>
      <c r="Z11" s="41">
        <f t="shared" si="2"/>
        <v>1</v>
      </c>
      <c r="AA11" s="41">
        <f t="shared" si="2"/>
        <v>6</v>
      </c>
      <c r="AB11" s="41">
        <f t="shared" si="2"/>
        <v>38</v>
      </c>
      <c r="AC11" s="41">
        <f t="shared" si="2"/>
        <v>152</v>
      </c>
    </row>
    <row r="12" spans="1:29" ht="25.5" x14ac:dyDescent="0.25">
      <c r="A12" s="107" t="s">
        <v>557</v>
      </c>
      <c r="B12" s="108">
        <v>4</v>
      </c>
      <c r="C12" s="109">
        <v>16</v>
      </c>
      <c r="D12" s="109">
        <v>1</v>
      </c>
      <c r="E12" s="109">
        <v>15</v>
      </c>
      <c r="F12" s="109">
        <v>6</v>
      </c>
      <c r="G12" s="108">
        <v>38</v>
      </c>
      <c r="H12" s="109">
        <v>6</v>
      </c>
      <c r="I12" s="109">
        <v>0</v>
      </c>
      <c r="J12" s="109">
        <v>0</v>
      </c>
      <c r="K12" s="109">
        <v>12</v>
      </c>
      <c r="L12" s="109">
        <v>1</v>
      </c>
      <c r="M12" s="109">
        <v>2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1</v>
      </c>
      <c r="U12" s="109">
        <v>2</v>
      </c>
      <c r="V12" s="109">
        <v>0</v>
      </c>
      <c r="W12" s="109">
        <v>0</v>
      </c>
      <c r="X12" s="109">
        <v>0</v>
      </c>
      <c r="Y12" s="109">
        <v>0</v>
      </c>
      <c r="Z12" s="109">
        <v>10</v>
      </c>
      <c r="AA12" s="109">
        <v>5</v>
      </c>
      <c r="AB12" s="108">
        <v>39</v>
      </c>
      <c r="AC12" s="110">
        <v>81</v>
      </c>
    </row>
    <row r="13" spans="1:29" ht="38.25" x14ac:dyDescent="0.25">
      <c r="A13" s="81" t="s">
        <v>579</v>
      </c>
      <c r="B13" s="104">
        <v>12</v>
      </c>
      <c r="C13" s="104">
        <v>21</v>
      </c>
      <c r="D13" s="104">
        <v>1</v>
      </c>
      <c r="E13" s="104">
        <v>15</v>
      </c>
      <c r="F13" s="104">
        <v>21</v>
      </c>
      <c r="G13" s="104">
        <v>58</v>
      </c>
      <c r="H13" s="104">
        <v>6</v>
      </c>
      <c r="I13" s="104"/>
      <c r="J13" s="104">
        <v>1</v>
      </c>
      <c r="K13" s="104">
        <v>16</v>
      </c>
      <c r="L13" s="104">
        <v>1</v>
      </c>
      <c r="M13" s="104">
        <v>5</v>
      </c>
      <c r="N13" s="104"/>
      <c r="O13" s="104"/>
      <c r="P13" s="104"/>
      <c r="Q13" s="104"/>
      <c r="R13" s="104"/>
      <c r="S13" s="104"/>
      <c r="T13" s="104">
        <v>1</v>
      </c>
      <c r="U13" s="104">
        <v>1</v>
      </c>
      <c r="V13" s="104"/>
      <c r="W13" s="104">
        <v>1</v>
      </c>
      <c r="X13" s="104">
        <v>1</v>
      </c>
      <c r="Y13" s="104"/>
      <c r="Z13" s="104">
        <v>7</v>
      </c>
      <c r="AA13" s="104">
        <v>2</v>
      </c>
      <c r="AB13" s="104">
        <v>42</v>
      </c>
      <c r="AC13" s="105">
        <v>112</v>
      </c>
    </row>
    <row r="14" spans="1:29" s="1" customFormat="1" ht="12.75" x14ac:dyDescent="0.25">
      <c r="A14" s="20" t="s">
        <v>51</v>
      </c>
      <c r="B14" s="41">
        <f>B13-B12</f>
        <v>8</v>
      </c>
      <c r="C14" s="41">
        <f t="shared" ref="C14:AC14" si="3">C13-C12</f>
        <v>5</v>
      </c>
      <c r="D14" s="41">
        <f t="shared" si="3"/>
        <v>0</v>
      </c>
      <c r="E14" s="41">
        <f t="shared" si="3"/>
        <v>0</v>
      </c>
      <c r="F14" s="41">
        <f t="shared" si="3"/>
        <v>15</v>
      </c>
      <c r="G14" s="41">
        <f t="shared" si="3"/>
        <v>20</v>
      </c>
      <c r="H14" s="41">
        <f t="shared" si="3"/>
        <v>0</v>
      </c>
      <c r="I14" s="41">
        <f t="shared" si="3"/>
        <v>0</v>
      </c>
      <c r="J14" s="41">
        <f t="shared" si="3"/>
        <v>1</v>
      </c>
      <c r="K14" s="41">
        <f t="shared" si="3"/>
        <v>4</v>
      </c>
      <c r="L14" s="41">
        <f t="shared" si="3"/>
        <v>0</v>
      </c>
      <c r="M14" s="41">
        <f t="shared" si="3"/>
        <v>3</v>
      </c>
      <c r="N14" s="41">
        <f t="shared" si="3"/>
        <v>0</v>
      </c>
      <c r="O14" s="41">
        <f t="shared" si="3"/>
        <v>0</v>
      </c>
      <c r="P14" s="41">
        <f t="shared" si="3"/>
        <v>0</v>
      </c>
      <c r="Q14" s="41">
        <f t="shared" si="3"/>
        <v>0</v>
      </c>
      <c r="R14" s="41">
        <f t="shared" si="3"/>
        <v>0</v>
      </c>
      <c r="S14" s="41">
        <f t="shared" si="3"/>
        <v>0</v>
      </c>
      <c r="T14" s="41">
        <f t="shared" si="3"/>
        <v>0</v>
      </c>
      <c r="U14" s="41">
        <f t="shared" si="3"/>
        <v>-1</v>
      </c>
      <c r="V14" s="41">
        <f t="shared" si="3"/>
        <v>0</v>
      </c>
      <c r="W14" s="41">
        <f t="shared" si="3"/>
        <v>1</v>
      </c>
      <c r="X14" s="41">
        <f t="shared" si="3"/>
        <v>1</v>
      </c>
      <c r="Y14" s="41">
        <f t="shared" si="3"/>
        <v>0</v>
      </c>
      <c r="Z14" s="41">
        <f t="shared" si="3"/>
        <v>-3</v>
      </c>
      <c r="AA14" s="41">
        <f t="shared" si="3"/>
        <v>-3</v>
      </c>
      <c r="AB14" s="41">
        <f t="shared" si="3"/>
        <v>3</v>
      </c>
      <c r="AC14" s="41">
        <f t="shared" si="3"/>
        <v>31</v>
      </c>
    </row>
    <row r="15" spans="1:29" ht="38.25" x14ac:dyDescent="0.25">
      <c r="A15" s="107" t="s">
        <v>558</v>
      </c>
      <c r="B15" s="108">
        <v>2</v>
      </c>
      <c r="C15" s="109">
        <v>14</v>
      </c>
      <c r="D15" s="109">
        <v>1</v>
      </c>
      <c r="E15" s="109">
        <v>15</v>
      </c>
      <c r="F15" s="109">
        <v>6</v>
      </c>
      <c r="G15" s="108">
        <v>36</v>
      </c>
      <c r="H15" s="109">
        <v>6</v>
      </c>
      <c r="I15" s="109">
        <v>0</v>
      </c>
      <c r="J15" s="109">
        <v>0</v>
      </c>
      <c r="K15" s="109">
        <v>11</v>
      </c>
      <c r="L15" s="109">
        <v>1</v>
      </c>
      <c r="M15" s="109">
        <v>2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1</v>
      </c>
      <c r="U15" s="109">
        <v>1</v>
      </c>
      <c r="V15" s="109">
        <v>0</v>
      </c>
      <c r="W15" s="109">
        <v>0</v>
      </c>
      <c r="X15" s="109">
        <v>0</v>
      </c>
      <c r="Y15" s="109">
        <v>0</v>
      </c>
      <c r="Z15" s="109">
        <v>4</v>
      </c>
      <c r="AA15" s="109">
        <v>5</v>
      </c>
      <c r="AB15" s="108">
        <v>31</v>
      </c>
      <c r="AC15" s="110">
        <v>69</v>
      </c>
    </row>
    <row r="16" spans="1:29" ht="38.25" x14ac:dyDescent="0.25">
      <c r="A16" s="81" t="s">
        <v>580</v>
      </c>
      <c r="B16" s="104">
        <v>12</v>
      </c>
      <c r="C16" s="104">
        <v>21</v>
      </c>
      <c r="D16" s="104">
        <v>1</v>
      </c>
      <c r="E16" s="104">
        <v>14</v>
      </c>
      <c r="F16" s="104">
        <v>14</v>
      </c>
      <c r="G16" s="104">
        <v>50</v>
      </c>
      <c r="H16" s="104">
        <v>3</v>
      </c>
      <c r="I16" s="104"/>
      <c r="J16" s="104"/>
      <c r="K16" s="104">
        <v>4</v>
      </c>
      <c r="L16" s="104">
        <v>3</v>
      </c>
      <c r="M16" s="104">
        <v>4</v>
      </c>
      <c r="N16" s="104"/>
      <c r="O16" s="104"/>
      <c r="P16" s="104"/>
      <c r="Q16" s="104"/>
      <c r="R16" s="104"/>
      <c r="S16" s="104"/>
      <c r="T16" s="104"/>
      <c r="U16" s="104">
        <v>1</v>
      </c>
      <c r="V16" s="104"/>
      <c r="W16" s="104"/>
      <c r="X16" s="104">
        <v>2</v>
      </c>
      <c r="Y16" s="104"/>
      <c r="Z16" s="104">
        <v>3</v>
      </c>
      <c r="AA16" s="104">
        <v>7</v>
      </c>
      <c r="AB16" s="104">
        <v>27</v>
      </c>
      <c r="AC16" s="105">
        <v>89</v>
      </c>
    </row>
    <row r="17" spans="1:29" s="1" customFormat="1" ht="12.75" x14ac:dyDescent="0.25">
      <c r="A17" s="20" t="s">
        <v>51</v>
      </c>
      <c r="B17" s="41">
        <f>B16-B15</f>
        <v>10</v>
      </c>
      <c r="C17" s="41">
        <f t="shared" ref="C17:AC17" si="4">C16-C15</f>
        <v>7</v>
      </c>
      <c r="D17" s="41">
        <f t="shared" si="4"/>
        <v>0</v>
      </c>
      <c r="E17" s="41">
        <f t="shared" si="4"/>
        <v>-1</v>
      </c>
      <c r="F17" s="41">
        <f t="shared" si="4"/>
        <v>8</v>
      </c>
      <c r="G17" s="41">
        <f t="shared" si="4"/>
        <v>14</v>
      </c>
      <c r="H17" s="41">
        <f t="shared" si="4"/>
        <v>-3</v>
      </c>
      <c r="I17" s="41">
        <f t="shared" si="4"/>
        <v>0</v>
      </c>
      <c r="J17" s="41">
        <f t="shared" si="4"/>
        <v>0</v>
      </c>
      <c r="K17" s="41">
        <f t="shared" si="4"/>
        <v>-7</v>
      </c>
      <c r="L17" s="41">
        <f t="shared" si="4"/>
        <v>2</v>
      </c>
      <c r="M17" s="41">
        <f t="shared" si="4"/>
        <v>2</v>
      </c>
      <c r="N17" s="41">
        <f t="shared" si="4"/>
        <v>0</v>
      </c>
      <c r="O17" s="41">
        <f t="shared" si="4"/>
        <v>0</v>
      </c>
      <c r="P17" s="41">
        <f t="shared" si="4"/>
        <v>0</v>
      </c>
      <c r="Q17" s="41">
        <f t="shared" si="4"/>
        <v>0</v>
      </c>
      <c r="R17" s="41">
        <f t="shared" si="4"/>
        <v>0</v>
      </c>
      <c r="S17" s="41">
        <f t="shared" si="4"/>
        <v>0</v>
      </c>
      <c r="T17" s="41">
        <f t="shared" si="4"/>
        <v>-1</v>
      </c>
      <c r="U17" s="41">
        <f t="shared" si="4"/>
        <v>0</v>
      </c>
      <c r="V17" s="41">
        <f t="shared" si="4"/>
        <v>0</v>
      </c>
      <c r="W17" s="41">
        <f t="shared" si="4"/>
        <v>0</v>
      </c>
      <c r="X17" s="41">
        <f t="shared" si="4"/>
        <v>2</v>
      </c>
      <c r="Y17" s="41">
        <f t="shared" si="4"/>
        <v>0</v>
      </c>
      <c r="Z17" s="41">
        <f t="shared" si="4"/>
        <v>-1</v>
      </c>
      <c r="AA17" s="41">
        <f t="shared" si="4"/>
        <v>2</v>
      </c>
      <c r="AB17" s="41">
        <f t="shared" si="4"/>
        <v>-4</v>
      </c>
      <c r="AC17" s="41">
        <f t="shared" si="4"/>
        <v>20</v>
      </c>
    </row>
    <row r="18" spans="1:29" ht="38.25" x14ac:dyDescent="0.25">
      <c r="A18" s="107" t="s">
        <v>559</v>
      </c>
      <c r="B18" s="108">
        <v>2</v>
      </c>
      <c r="C18" s="109">
        <v>12</v>
      </c>
      <c r="D18" s="109">
        <v>1</v>
      </c>
      <c r="E18" s="109">
        <v>15</v>
      </c>
      <c r="F18" s="109">
        <v>6</v>
      </c>
      <c r="G18" s="108">
        <v>34</v>
      </c>
      <c r="H18" s="109">
        <v>6</v>
      </c>
      <c r="I18" s="109">
        <v>0</v>
      </c>
      <c r="J18" s="109">
        <v>0</v>
      </c>
      <c r="K18" s="109">
        <v>10</v>
      </c>
      <c r="L18" s="109">
        <v>1</v>
      </c>
      <c r="M18" s="109">
        <v>2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1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3</v>
      </c>
      <c r="AA18" s="109">
        <v>5</v>
      </c>
      <c r="AB18" s="108">
        <v>28</v>
      </c>
      <c r="AC18" s="110">
        <v>64</v>
      </c>
    </row>
    <row r="19" spans="1:29" ht="38.25" x14ac:dyDescent="0.25">
      <c r="A19" s="81" t="s">
        <v>581</v>
      </c>
      <c r="B19" s="104">
        <v>9</v>
      </c>
      <c r="C19" s="104">
        <v>31</v>
      </c>
      <c r="D19" s="104"/>
      <c r="E19" s="104">
        <v>19</v>
      </c>
      <c r="F19" s="104">
        <v>28</v>
      </c>
      <c r="G19" s="104">
        <v>78</v>
      </c>
      <c r="H19" s="104">
        <v>21</v>
      </c>
      <c r="I19" s="104"/>
      <c r="J19" s="104">
        <v>1</v>
      </c>
      <c r="K19" s="104">
        <v>11</v>
      </c>
      <c r="L19" s="104">
        <v>1</v>
      </c>
      <c r="M19" s="104">
        <v>5</v>
      </c>
      <c r="N19" s="104"/>
      <c r="O19" s="104"/>
      <c r="P19" s="104"/>
      <c r="Q19" s="104"/>
      <c r="R19" s="104"/>
      <c r="S19" s="104"/>
      <c r="T19" s="104">
        <v>2</v>
      </c>
      <c r="U19" s="104">
        <v>2</v>
      </c>
      <c r="V19" s="104"/>
      <c r="W19" s="104">
        <v>1</v>
      </c>
      <c r="X19" s="104">
        <v>3</v>
      </c>
      <c r="Y19" s="104"/>
      <c r="Z19" s="104">
        <v>8</v>
      </c>
      <c r="AA19" s="104">
        <v>15</v>
      </c>
      <c r="AB19" s="104">
        <v>70</v>
      </c>
      <c r="AC19" s="105">
        <v>157</v>
      </c>
    </row>
    <row r="20" spans="1:29" s="1" customFormat="1" ht="12.75" x14ac:dyDescent="0.25">
      <c r="A20" s="20" t="s">
        <v>51</v>
      </c>
      <c r="B20" s="41">
        <f>B19-B18</f>
        <v>7</v>
      </c>
      <c r="C20" s="41">
        <f t="shared" ref="C20:AC20" si="5">C19-C18</f>
        <v>19</v>
      </c>
      <c r="D20" s="41">
        <f t="shared" si="5"/>
        <v>-1</v>
      </c>
      <c r="E20" s="41">
        <f t="shared" si="5"/>
        <v>4</v>
      </c>
      <c r="F20" s="41">
        <f t="shared" si="5"/>
        <v>22</v>
      </c>
      <c r="G20" s="41">
        <f t="shared" si="5"/>
        <v>44</v>
      </c>
      <c r="H20" s="41">
        <f t="shared" si="5"/>
        <v>15</v>
      </c>
      <c r="I20" s="41">
        <f t="shared" si="5"/>
        <v>0</v>
      </c>
      <c r="J20" s="41">
        <f t="shared" si="5"/>
        <v>1</v>
      </c>
      <c r="K20" s="41">
        <f t="shared" si="5"/>
        <v>1</v>
      </c>
      <c r="L20" s="41">
        <f t="shared" si="5"/>
        <v>0</v>
      </c>
      <c r="M20" s="41">
        <f t="shared" si="5"/>
        <v>3</v>
      </c>
      <c r="N20" s="41">
        <f t="shared" si="5"/>
        <v>0</v>
      </c>
      <c r="O20" s="41">
        <f t="shared" si="5"/>
        <v>0</v>
      </c>
      <c r="P20" s="41">
        <f t="shared" si="5"/>
        <v>0</v>
      </c>
      <c r="Q20" s="41">
        <f t="shared" si="5"/>
        <v>0</v>
      </c>
      <c r="R20" s="41">
        <f t="shared" si="5"/>
        <v>0</v>
      </c>
      <c r="S20" s="41">
        <f t="shared" si="5"/>
        <v>0</v>
      </c>
      <c r="T20" s="41">
        <f t="shared" si="5"/>
        <v>1</v>
      </c>
      <c r="U20" s="41">
        <f t="shared" si="5"/>
        <v>2</v>
      </c>
      <c r="V20" s="41">
        <f t="shared" si="5"/>
        <v>0</v>
      </c>
      <c r="W20" s="41">
        <f t="shared" si="5"/>
        <v>1</v>
      </c>
      <c r="X20" s="41">
        <f t="shared" si="5"/>
        <v>3</v>
      </c>
      <c r="Y20" s="41">
        <f t="shared" si="5"/>
        <v>0</v>
      </c>
      <c r="Z20" s="41">
        <f t="shared" si="5"/>
        <v>5</v>
      </c>
      <c r="AA20" s="41">
        <f t="shared" si="5"/>
        <v>10</v>
      </c>
      <c r="AB20" s="41">
        <f t="shared" si="5"/>
        <v>42</v>
      </c>
      <c r="AC20" s="41">
        <f t="shared" si="5"/>
        <v>93</v>
      </c>
    </row>
    <row r="21" spans="1:29" x14ac:dyDescent="0.25">
      <c r="A21" s="107" t="s">
        <v>560</v>
      </c>
      <c r="B21" s="108">
        <v>26</v>
      </c>
      <c r="C21" s="109">
        <v>45</v>
      </c>
      <c r="D21" s="109">
        <v>2</v>
      </c>
      <c r="E21" s="109">
        <v>48</v>
      </c>
      <c r="F21" s="109">
        <v>473</v>
      </c>
      <c r="G21" s="108">
        <v>568</v>
      </c>
      <c r="H21" s="109">
        <v>16</v>
      </c>
      <c r="I21" s="109">
        <v>0</v>
      </c>
      <c r="J21" s="109">
        <v>11</v>
      </c>
      <c r="K21" s="109">
        <v>5</v>
      </c>
      <c r="L21" s="109">
        <v>2</v>
      </c>
      <c r="M21" s="109">
        <v>12</v>
      </c>
      <c r="N21" s="109">
        <v>0</v>
      </c>
      <c r="O21" s="109">
        <v>0</v>
      </c>
      <c r="P21" s="109">
        <v>0</v>
      </c>
      <c r="Q21" s="109">
        <v>2</v>
      </c>
      <c r="R21" s="109">
        <v>0</v>
      </c>
      <c r="S21" s="109">
        <v>0</v>
      </c>
      <c r="T21" s="109">
        <v>2</v>
      </c>
      <c r="U21" s="109">
        <v>0</v>
      </c>
      <c r="V21" s="109">
        <v>0</v>
      </c>
      <c r="W21" s="109">
        <v>2</v>
      </c>
      <c r="X21" s="109">
        <v>9</v>
      </c>
      <c r="Y21" s="109">
        <v>0</v>
      </c>
      <c r="Z21" s="109">
        <v>15</v>
      </c>
      <c r="AA21" s="109">
        <v>10</v>
      </c>
      <c r="AB21" s="108">
        <v>86</v>
      </c>
      <c r="AC21" s="110">
        <v>680</v>
      </c>
    </row>
    <row r="22" spans="1:29" ht="15.75" x14ac:dyDescent="0.25">
      <c r="A22" s="81" t="s">
        <v>560</v>
      </c>
      <c r="B22" s="104">
        <v>13</v>
      </c>
      <c r="C22" s="104">
        <v>61</v>
      </c>
      <c r="D22" s="104">
        <v>2</v>
      </c>
      <c r="E22" s="104">
        <v>54</v>
      </c>
      <c r="F22" s="104">
        <v>367</v>
      </c>
      <c r="G22" s="104">
        <v>484</v>
      </c>
      <c r="H22" s="104">
        <v>15</v>
      </c>
      <c r="I22" s="104"/>
      <c r="J22" s="104">
        <v>5</v>
      </c>
      <c r="K22" s="104"/>
      <c r="L22" s="104"/>
      <c r="M22" s="104">
        <v>14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>
        <v>3</v>
      </c>
      <c r="Y22" s="104"/>
      <c r="Z22" s="104">
        <v>17</v>
      </c>
      <c r="AA22" s="104">
        <v>3</v>
      </c>
      <c r="AB22" s="104">
        <v>57</v>
      </c>
      <c r="AC22" s="105">
        <v>554</v>
      </c>
    </row>
    <row r="23" spans="1:29" s="1" customFormat="1" ht="12.75" x14ac:dyDescent="0.25">
      <c r="A23" s="20" t="s">
        <v>51</v>
      </c>
      <c r="B23" s="41">
        <f>B22-B21</f>
        <v>-13</v>
      </c>
      <c r="C23" s="41">
        <f t="shared" ref="C23:AC23" si="6">C22-C21</f>
        <v>16</v>
      </c>
      <c r="D23" s="41">
        <f t="shared" si="6"/>
        <v>0</v>
      </c>
      <c r="E23" s="41">
        <f t="shared" si="6"/>
        <v>6</v>
      </c>
      <c r="F23" s="41">
        <f t="shared" si="6"/>
        <v>-106</v>
      </c>
      <c r="G23" s="41">
        <f t="shared" si="6"/>
        <v>-84</v>
      </c>
      <c r="H23" s="41">
        <f t="shared" si="6"/>
        <v>-1</v>
      </c>
      <c r="I23" s="41">
        <f t="shared" si="6"/>
        <v>0</v>
      </c>
      <c r="J23" s="41">
        <f t="shared" si="6"/>
        <v>-6</v>
      </c>
      <c r="K23" s="41">
        <f t="shared" si="6"/>
        <v>-5</v>
      </c>
      <c r="L23" s="41">
        <f t="shared" si="6"/>
        <v>-2</v>
      </c>
      <c r="M23" s="41">
        <f t="shared" si="6"/>
        <v>2</v>
      </c>
      <c r="N23" s="41">
        <f t="shared" si="6"/>
        <v>0</v>
      </c>
      <c r="O23" s="41">
        <f t="shared" si="6"/>
        <v>0</v>
      </c>
      <c r="P23" s="41">
        <f t="shared" si="6"/>
        <v>0</v>
      </c>
      <c r="Q23" s="41">
        <f t="shared" si="6"/>
        <v>-2</v>
      </c>
      <c r="R23" s="41">
        <f t="shared" si="6"/>
        <v>0</v>
      </c>
      <c r="S23" s="41">
        <f t="shared" si="6"/>
        <v>0</v>
      </c>
      <c r="T23" s="41">
        <f t="shared" si="6"/>
        <v>-2</v>
      </c>
      <c r="U23" s="41">
        <f t="shared" si="6"/>
        <v>0</v>
      </c>
      <c r="V23" s="41">
        <f t="shared" si="6"/>
        <v>0</v>
      </c>
      <c r="W23" s="41">
        <f t="shared" si="6"/>
        <v>-2</v>
      </c>
      <c r="X23" s="41">
        <f t="shared" si="6"/>
        <v>-6</v>
      </c>
      <c r="Y23" s="41">
        <f t="shared" si="6"/>
        <v>0</v>
      </c>
      <c r="Z23" s="41">
        <f t="shared" si="6"/>
        <v>2</v>
      </c>
      <c r="AA23" s="41">
        <f t="shared" si="6"/>
        <v>-7</v>
      </c>
      <c r="AB23" s="41">
        <f t="shared" si="6"/>
        <v>-29</v>
      </c>
      <c r="AC23" s="41">
        <f t="shared" si="6"/>
        <v>-126</v>
      </c>
    </row>
    <row r="24" spans="1:29" ht="25.5" x14ac:dyDescent="0.25">
      <c r="A24" s="107" t="s">
        <v>561</v>
      </c>
      <c r="B24" s="108">
        <v>3</v>
      </c>
      <c r="C24" s="109">
        <v>12</v>
      </c>
      <c r="D24" s="109">
        <v>0</v>
      </c>
      <c r="E24" s="109">
        <v>2</v>
      </c>
      <c r="F24" s="109">
        <v>2</v>
      </c>
      <c r="G24" s="108">
        <v>16</v>
      </c>
      <c r="H24" s="109">
        <v>1</v>
      </c>
      <c r="I24" s="109">
        <v>0</v>
      </c>
      <c r="J24" s="109">
        <v>0</v>
      </c>
      <c r="K24" s="109">
        <v>0</v>
      </c>
      <c r="L24" s="109">
        <v>7</v>
      </c>
      <c r="M24" s="109">
        <v>3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1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8">
        <v>12</v>
      </c>
      <c r="AC24" s="110">
        <v>31</v>
      </c>
    </row>
    <row r="25" spans="1:29" ht="38.25" x14ac:dyDescent="0.25">
      <c r="A25" s="81" t="s">
        <v>582</v>
      </c>
      <c r="B25" s="104">
        <v>3</v>
      </c>
      <c r="C25" s="104">
        <v>11</v>
      </c>
      <c r="D25" s="104"/>
      <c r="E25" s="104">
        <v>2</v>
      </c>
      <c r="F25" s="104">
        <v>1</v>
      </c>
      <c r="G25" s="104">
        <v>14</v>
      </c>
      <c r="H25" s="104">
        <v>1</v>
      </c>
      <c r="I25" s="104"/>
      <c r="J25" s="104"/>
      <c r="K25" s="104"/>
      <c r="L25" s="104">
        <v>6</v>
      </c>
      <c r="M25" s="104">
        <v>3</v>
      </c>
      <c r="N25" s="104"/>
      <c r="O25" s="104"/>
      <c r="P25" s="104"/>
      <c r="Q25" s="104"/>
      <c r="R25" s="104"/>
      <c r="S25" s="104"/>
      <c r="T25" s="104">
        <v>1</v>
      </c>
      <c r="U25" s="104"/>
      <c r="V25" s="104"/>
      <c r="W25" s="104"/>
      <c r="X25" s="104"/>
      <c r="Y25" s="104"/>
      <c r="Z25" s="104"/>
      <c r="AA25" s="104"/>
      <c r="AB25" s="104">
        <v>11</v>
      </c>
      <c r="AC25" s="105">
        <v>28</v>
      </c>
    </row>
    <row r="26" spans="1:29" s="1" customFormat="1" ht="12.75" x14ac:dyDescent="0.25">
      <c r="A26" s="20" t="s">
        <v>51</v>
      </c>
      <c r="B26" s="41">
        <f>B25-B24</f>
        <v>0</v>
      </c>
      <c r="C26" s="41">
        <f t="shared" ref="C26:AC26" si="7">C25-C24</f>
        <v>-1</v>
      </c>
      <c r="D26" s="41">
        <f t="shared" si="7"/>
        <v>0</v>
      </c>
      <c r="E26" s="41">
        <f t="shared" si="7"/>
        <v>0</v>
      </c>
      <c r="F26" s="41">
        <f t="shared" si="7"/>
        <v>-1</v>
      </c>
      <c r="G26" s="41">
        <f t="shared" si="7"/>
        <v>-2</v>
      </c>
      <c r="H26" s="41">
        <f t="shared" si="7"/>
        <v>0</v>
      </c>
      <c r="I26" s="41">
        <f t="shared" si="7"/>
        <v>0</v>
      </c>
      <c r="J26" s="41">
        <f t="shared" si="7"/>
        <v>0</v>
      </c>
      <c r="K26" s="41">
        <f t="shared" si="7"/>
        <v>0</v>
      </c>
      <c r="L26" s="41">
        <f t="shared" si="7"/>
        <v>-1</v>
      </c>
      <c r="M26" s="41">
        <f t="shared" si="7"/>
        <v>0</v>
      </c>
      <c r="N26" s="41">
        <f t="shared" si="7"/>
        <v>0</v>
      </c>
      <c r="O26" s="41">
        <f t="shared" si="7"/>
        <v>0</v>
      </c>
      <c r="P26" s="41">
        <f t="shared" si="7"/>
        <v>0</v>
      </c>
      <c r="Q26" s="41">
        <f t="shared" si="7"/>
        <v>0</v>
      </c>
      <c r="R26" s="41">
        <f t="shared" si="7"/>
        <v>0</v>
      </c>
      <c r="S26" s="41">
        <f t="shared" si="7"/>
        <v>0</v>
      </c>
      <c r="T26" s="41">
        <f t="shared" si="7"/>
        <v>0</v>
      </c>
      <c r="U26" s="41">
        <f t="shared" si="7"/>
        <v>0</v>
      </c>
      <c r="V26" s="41">
        <f t="shared" si="7"/>
        <v>0</v>
      </c>
      <c r="W26" s="41">
        <f t="shared" si="7"/>
        <v>0</v>
      </c>
      <c r="X26" s="41">
        <f t="shared" si="7"/>
        <v>0</v>
      </c>
      <c r="Y26" s="41">
        <f t="shared" si="7"/>
        <v>0</v>
      </c>
      <c r="Z26" s="41">
        <f t="shared" si="7"/>
        <v>0</v>
      </c>
      <c r="AA26" s="41">
        <f t="shared" si="7"/>
        <v>0</v>
      </c>
      <c r="AB26" s="41">
        <f t="shared" si="7"/>
        <v>-1</v>
      </c>
      <c r="AC26" s="41">
        <f t="shared" si="7"/>
        <v>-3</v>
      </c>
    </row>
    <row r="27" spans="1:29" x14ac:dyDescent="0.25">
      <c r="A27" s="107" t="s">
        <v>562</v>
      </c>
      <c r="B27" s="108">
        <v>3</v>
      </c>
      <c r="C27" s="109">
        <v>9</v>
      </c>
      <c r="D27" s="109">
        <v>0</v>
      </c>
      <c r="E27" s="109">
        <v>4</v>
      </c>
      <c r="F27" s="109">
        <v>24</v>
      </c>
      <c r="G27" s="108">
        <v>37</v>
      </c>
      <c r="H27" s="109">
        <v>4</v>
      </c>
      <c r="I27" s="109">
        <v>0</v>
      </c>
      <c r="J27" s="109">
        <v>0</v>
      </c>
      <c r="K27" s="109">
        <v>0</v>
      </c>
      <c r="L27" s="109">
        <v>10</v>
      </c>
      <c r="M27" s="109">
        <v>4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8">
        <v>18</v>
      </c>
      <c r="AC27" s="110">
        <v>58</v>
      </c>
    </row>
    <row r="28" spans="1:29" ht="25.5" x14ac:dyDescent="0.25">
      <c r="A28" s="81" t="s">
        <v>583</v>
      </c>
      <c r="B28" s="104">
        <v>3</v>
      </c>
      <c r="C28" s="104">
        <v>7</v>
      </c>
      <c r="D28" s="104"/>
      <c r="E28" s="104">
        <v>4</v>
      </c>
      <c r="F28" s="104">
        <v>24</v>
      </c>
      <c r="G28" s="104">
        <v>35</v>
      </c>
      <c r="H28" s="104">
        <v>6</v>
      </c>
      <c r="I28" s="104"/>
      <c r="J28" s="104"/>
      <c r="K28" s="104"/>
      <c r="L28" s="104">
        <v>8</v>
      </c>
      <c r="M28" s="104">
        <v>5</v>
      </c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>
        <v>19</v>
      </c>
      <c r="AC28" s="105">
        <v>57</v>
      </c>
    </row>
    <row r="29" spans="1:29" s="1" customFormat="1" ht="12.75" x14ac:dyDescent="0.25">
      <c r="A29" s="20" t="s">
        <v>51</v>
      </c>
      <c r="B29" s="41">
        <f>B28-B27</f>
        <v>0</v>
      </c>
      <c r="C29" s="41">
        <f t="shared" ref="C29:AC29" si="8">C28-C27</f>
        <v>-2</v>
      </c>
      <c r="D29" s="41">
        <f t="shared" si="8"/>
        <v>0</v>
      </c>
      <c r="E29" s="41">
        <f t="shared" si="8"/>
        <v>0</v>
      </c>
      <c r="F29" s="41">
        <f t="shared" si="8"/>
        <v>0</v>
      </c>
      <c r="G29" s="41">
        <f t="shared" si="8"/>
        <v>-2</v>
      </c>
      <c r="H29" s="41">
        <f t="shared" si="8"/>
        <v>2</v>
      </c>
      <c r="I29" s="41">
        <f t="shared" si="8"/>
        <v>0</v>
      </c>
      <c r="J29" s="41">
        <f t="shared" si="8"/>
        <v>0</v>
      </c>
      <c r="K29" s="41">
        <f t="shared" si="8"/>
        <v>0</v>
      </c>
      <c r="L29" s="41">
        <f t="shared" si="8"/>
        <v>-2</v>
      </c>
      <c r="M29" s="41">
        <f t="shared" si="8"/>
        <v>1</v>
      </c>
      <c r="N29" s="41">
        <f t="shared" si="8"/>
        <v>0</v>
      </c>
      <c r="O29" s="41">
        <f t="shared" si="8"/>
        <v>0</v>
      </c>
      <c r="P29" s="41">
        <f t="shared" si="8"/>
        <v>0</v>
      </c>
      <c r="Q29" s="41">
        <f t="shared" si="8"/>
        <v>0</v>
      </c>
      <c r="R29" s="41">
        <f t="shared" si="8"/>
        <v>0</v>
      </c>
      <c r="S29" s="41">
        <f t="shared" si="8"/>
        <v>0</v>
      </c>
      <c r="T29" s="41">
        <f t="shared" si="8"/>
        <v>0</v>
      </c>
      <c r="U29" s="41">
        <f t="shared" si="8"/>
        <v>0</v>
      </c>
      <c r="V29" s="41">
        <f t="shared" si="8"/>
        <v>0</v>
      </c>
      <c r="W29" s="41">
        <f t="shared" si="8"/>
        <v>0</v>
      </c>
      <c r="X29" s="41">
        <f t="shared" si="8"/>
        <v>0</v>
      </c>
      <c r="Y29" s="41">
        <f t="shared" si="8"/>
        <v>0</v>
      </c>
      <c r="Z29" s="41">
        <f t="shared" si="8"/>
        <v>0</v>
      </c>
      <c r="AA29" s="41">
        <f t="shared" si="8"/>
        <v>0</v>
      </c>
      <c r="AB29" s="41">
        <f t="shared" si="8"/>
        <v>1</v>
      </c>
      <c r="AC29" s="41">
        <f t="shared" si="8"/>
        <v>-1</v>
      </c>
    </row>
    <row r="30" spans="1:29" ht="25.5" x14ac:dyDescent="0.25">
      <c r="A30" s="107" t="s">
        <v>563</v>
      </c>
      <c r="B30" s="108">
        <v>7</v>
      </c>
      <c r="C30" s="109">
        <v>55</v>
      </c>
      <c r="D30" s="109">
        <v>4</v>
      </c>
      <c r="E30" s="109">
        <v>19</v>
      </c>
      <c r="F30" s="109">
        <v>52</v>
      </c>
      <c r="G30" s="108">
        <v>130</v>
      </c>
      <c r="H30" s="109">
        <v>10</v>
      </c>
      <c r="I30" s="109">
        <v>0</v>
      </c>
      <c r="J30" s="109">
        <v>0</v>
      </c>
      <c r="K30" s="109">
        <v>0</v>
      </c>
      <c r="L30" s="109">
        <v>0</v>
      </c>
      <c r="M30" s="109">
        <v>65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2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2</v>
      </c>
      <c r="AB30" s="108">
        <v>79</v>
      </c>
      <c r="AC30" s="110">
        <v>216</v>
      </c>
    </row>
    <row r="31" spans="1:29" ht="38.25" x14ac:dyDescent="0.25">
      <c r="A31" s="81" t="s">
        <v>584</v>
      </c>
      <c r="B31" s="104">
        <v>7</v>
      </c>
      <c r="C31" s="104">
        <v>54</v>
      </c>
      <c r="D31" s="104">
        <v>4</v>
      </c>
      <c r="E31" s="104">
        <v>18</v>
      </c>
      <c r="F31" s="104">
        <v>49</v>
      </c>
      <c r="G31" s="104">
        <v>125</v>
      </c>
      <c r="H31" s="104">
        <v>11</v>
      </c>
      <c r="I31" s="104"/>
      <c r="J31" s="104"/>
      <c r="K31" s="104"/>
      <c r="L31" s="104"/>
      <c r="M31" s="104">
        <v>64</v>
      </c>
      <c r="N31" s="104"/>
      <c r="O31" s="104"/>
      <c r="P31" s="104"/>
      <c r="Q31" s="104"/>
      <c r="R31" s="104"/>
      <c r="S31" s="104"/>
      <c r="T31" s="104">
        <v>2</v>
      </c>
      <c r="U31" s="104"/>
      <c r="V31" s="104"/>
      <c r="W31" s="104"/>
      <c r="X31" s="104"/>
      <c r="Y31" s="104"/>
      <c r="Z31" s="104"/>
      <c r="AA31" s="104">
        <v>1</v>
      </c>
      <c r="AB31" s="104">
        <v>78</v>
      </c>
      <c r="AC31" s="105">
        <v>210</v>
      </c>
    </row>
    <row r="32" spans="1:29" s="1" customFormat="1" ht="12.75" x14ac:dyDescent="0.25">
      <c r="A32" s="20" t="s">
        <v>51</v>
      </c>
      <c r="B32" s="41">
        <f>B31-B30</f>
        <v>0</v>
      </c>
      <c r="C32" s="41">
        <f t="shared" ref="C32:AC32" si="9">C31-C30</f>
        <v>-1</v>
      </c>
      <c r="D32" s="41">
        <f t="shared" si="9"/>
        <v>0</v>
      </c>
      <c r="E32" s="41">
        <f t="shared" si="9"/>
        <v>-1</v>
      </c>
      <c r="F32" s="41">
        <f t="shared" si="9"/>
        <v>-3</v>
      </c>
      <c r="G32" s="41">
        <f t="shared" si="9"/>
        <v>-5</v>
      </c>
      <c r="H32" s="41">
        <f t="shared" si="9"/>
        <v>1</v>
      </c>
      <c r="I32" s="41">
        <f t="shared" si="9"/>
        <v>0</v>
      </c>
      <c r="J32" s="41">
        <f t="shared" si="9"/>
        <v>0</v>
      </c>
      <c r="K32" s="41">
        <f t="shared" si="9"/>
        <v>0</v>
      </c>
      <c r="L32" s="41">
        <f t="shared" si="9"/>
        <v>0</v>
      </c>
      <c r="M32" s="41">
        <f t="shared" si="9"/>
        <v>-1</v>
      </c>
      <c r="N32" s="41">
        <f t="shared" si="9"/>
        <v>0</v>
      </c>
      <c r="O32" s="41">
        <f t="shared" si="9"/>
        <v>0</v>
      </c>
      <c r="P32" s="41">
        <f t="shared" si="9"/>
        <v>0</v>
      </c>
      <c r="Q32" s="41">
        <f t="shared" si="9"/>
        <v>0</v>
      </c>
      <c r="R32" s="41">
        <f t="shared" si="9"/>
        <v>0</v>
      </c>
      <c r="S32" s="41">
        <f t="shared" si="9"/>
        <v>0</v>
      </c>
      <c r="T32" s="41">
        <f t="shared" si="9"/>
        <v>0</v>
      </c>
      <c r="U32" s="41">
        <f t="shared" si="9"/>
        <v>0</v>
      </c>
      <c r="V32" s="41">
        <f t="shared" si="9"/>
        <v>0</v>
      </c>
      <c r="W32" s="41">
        <f t="shared" si="9"/>
        <v>0</v>
      </c>
      <c r="X32" s="41">
        <f t="shared" si="9"/>
        <v>0</v>
      </c>
      <c r="Y32" s="41">
        <f t="shared" si="9"/>
        <v>0</v>
      </c>
      <c r="Z32" s="41">
        <f t="shared" si="9"/>
        <v>0</v>
      </c>
      <c r="AA32" s="41">
        <f t="shared" si="9"/>
        <v>-1</v>
      </c>
      <c r="AB32" s="41">
        <f t="shared" si="9"/>
        <v>-1</v>
      </c>
      <c r="AC32" s="41">
        <f t="shared" si="9"/>
        <v>-6</v>
      </c>
    </row>
    <row r="33" spans="1:29" x14ac:dyDescent="0.25">
      <c r="A33" s="107" t="s">
        <v>564</v>
      </c>
      <c r="B33" s="109">
        <v>0</v>
      </c>
      <c r="C33" s="109">
        <v>10</v>
      </c>
      <c r="D33" s="109">
        <v>1</v>
      </c>
      <c r="E33" s="109">
        <v>16</v>
      </c>
      <c r="F33" s="109">
        <v>160</v>
      </c>
      <c r="G33" s="108">
        <v>187</v>
      </c>
      <c r="H33" s="109">
        <v>7</v>
      </c>
      <c r="I33" s="109">
        <v>0</v>
      </c>
      <c r="J33" s="109">
        <v>0</v>
      </c>
      <c r="K33" s="109">
        <v>2</v>
      </c>
      <c r="L33" s="109">
        <v>0</v>
      </c>
      <c r="M33" s="109">
        <v>2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1</v>
      </c>
      <c r="U33" s="109">
        <v>0</v>
      </c>
      <c r="V33" s="109">
        <v>0</v>
      </c>
      <c r="W33" s="109">
        <v>1</v>
      </c>
      <c r="X33" s="109">
        <v>4</v>
      </c>
      <c r="Y33" s="109">
        <v>0</v>
      </c>
      <c r="Z33" s="109">
        <v>5</v>
      </c>
      <c r="AA33" s="109">
        <v>2</v>
      </c>
      <c r="AB33" s="108">
        <v>24</v>
      </c>
      <c r="AC33" s="110">
        <v>211</v>
      </c>
    </row>
    <row r="34" spans="1:29" ht="25.5" x14ac:dyDescent="0.25">
      <c r="A34" s="81" t="s">
        <v>585</v>
      </c>
      <c r="B34" s="104">
        <v>9</v>
      </c>
      <c r="C34" s="104">
        <v>10</v>
      </c>
      <c r="D34" s="104"/>
      <c r="E34" s="104">
        <v>27</v>
      </c>
      <c r="F34" s="104">
        <v>145</v>
      </c>
      <c r="G34" s="104">
        <v>182</v>
      </c>
      <c r="H34" s="104">
        <v>3</v>
      </c>
      <c r="I34" s="104"/>
      <c r="J34" s="104"/>
      <c r="K34" s="104">
        <v>1</v>
      </c>
      <c r="L34" s="104"/>
      <c r="M34" s="104">
        <v>5</v>
      </c>
      <c r="N34" s="104"/>
      <c r="O34" s="104"/>
      <c r="P34" s="104"/>
      <c r="Q34" s="104">
        <v>2</v>
      </c>
      <c r="R34" s="104"/>
      <c r="S34" s="104"/>
      <c r="T34" s="104">
        <v>2</v>
      </c>
      <c r="U34" s="104"/>
      <c r="V34" s="104"/>
      <c r="W34" s="104"/>
      <c r="X34" s="104">
        <v>5</v>
      </c>
      <c r="Y34" s="104"/>
      <c r="Z34" s="104">
        <v>4</v>
      </c>
      <c r="AA34" s="104">
        <v>1</v>
      </c>
      <c r="AB34" s="104">
        <v>23</v>
      </c>
      <c r="AC34" s="105">
        <v>214</v>
      </c>
    </row>
    <row r="35" spans="1:29" s="1" customFormat="1" ht="12.75" x14ac:dyDescent="0.25">
      <c r="A35" s="20" t="s">
        <v>51</v>
      </c>
      <c r="B35" s="41">
        <f>B34-B33</f>
        <v>9</v>
      </c>
      <c r="C35" s="41">
        <f t="shared" ref="C35:AC35" si="10">C34-C33</f>
        <v>0</v>
      </c>
      <c r="D35" s="41">
        <f t="shared" si="10"/>
        <v>-1</v>
      </c>
      <c r="E35" s="41">
        <f t="shared" si="10"/>
        <v>11</v>
      </c>
      <c r="F35" s="41">
        <f t="shared" si="10"/>
        <v>-15</v>
      </c>
      <c r="G35" s="41">
        <f t="shared" si="10"/>
        <v>-5</v>
      </c>
      <c r="H35" s="41">
        <f t="shared" si="10"/>
        <v>-4</v>
      </c>
      <c r="I35" s="41">
        <f t="shared" si="10"/>
        <v>0</v>
      </c>
      <c r="J35" s="41">
        <f t="shared" si="10"/>
        <v>0</v>
      </c>
      <c r="K35" s="41">
        <f t="shared" si="10"/>
        <v>-1</v>
      </c>
      <c r="L35" s="41">
        <f t="shared" si="10"/>
        <v>0</v>
      </c>
      <c r="M35" s="41">
        <f t="shared" si="10"/>
        <v>3</v>
      </c>
      <c r="N35" s="41">
        <f t="shared" si="10"/>
        <v>0</v>
      </c>
      <c r="O35" s="41">
        <f t="shared" si="10"/>
        <v>0</v>
      </c>
      <c r="P35" s="41">
        <f t="shared" si="10"/>
        <v>0</v>
      </c>
      <c r="Q35" s="41">
        <f t="shared" si="10"/>
        <v>2</v>
      </c>
      <c r="R35" s="41">
        <f t="shared" si="10"/>
        <v>0</v>
      </c>
      <c r="S35" s="41">
        <f t="shared" si="10"/>
        <v>0</v>
      </c>
      <c r="T35" s="41">
        <f t="shared" si="10"/>
        <v>1</v>
      </c>
      <c r="U35" s="41">
        <f t="shared" si="10"/>
        <v>0</v>
      </c>
      <c r="V35" s="41">
        <f t="shared" si="10"/>
        <v>0</v>
      </c>
      <c r="W35" s="41">
        <f t="shared" si="10"/>
        <v>-1</v>
      </c>
      <c r="X35" s="41">
        <f t="shared" si="10"/>
        <v>1</v>
      </c>
      <c r="Y35" s="41">
        <f t="shared" si="10"/>
        <v>0</v>
      </c>
      <c r="Z35" s="41">
        <f t="shared" si="10"/>
        <v>-1</v>
      </c>
      <c r="AA35" s="41">
        <f t="shared" si="10"/>
        <v>-1</v>
      </c>
      <c r="AB35" s="41">
        <f t="shared" si="10"/>
        <v>-1</v>
      </c>
      <c r="AC35" s="41">
        <f t="shared" si="10"/>
        <v>3</v>
      </c>
    </row>
    <row r="36" spans="1:29" x14ac:dyDescent="0.25">
      <c r="A36" s="107" t="s">
        <v>565</v>
      </c>
      <c r="B36" s="108">
        <v>0</v>
      </c>
      <c r="C36" s="109">
        <v>14</v>
      </c>
      <c r="D36" s="109">
        <v>1</v>
      </c>
      <c r="E36" s="109">
        <v>21</v>
      </c>
      <c r="F36" s="109">
        <v>151</v>
      </c>
      <c r="G36" s="108">
        <v>187</v>
      </c>
      <c r="H36" s="109">
        <v>8</v>
      </c>
      <c r="I36" s="109">
        <v>0</v>
      </c>
      <c r="J36" s="109">
        <v>0</v>
      </c>
      <c r="K36" s="109">
        <v>3</v>
      </c>
      <c r="L36" s="109">
        <v>0</v>
      </c>
      <c r="M36" s="109">
        <v>1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1</v>
      </c>
      <c r="U36" s="109">
        <v>0</v>
      </c>
      <c r="V36" s="109">
        <v>0</v>
      </c>
      <c r="W36" s="109">
        <v>1</v>
      </c>
      <c r="X36" s="109">
        <v>8</v>
      </c>
      <c r="Y36" s="109">
        <v>0</v>
      </c>
      <c r="Z36" s="109">
        <v>5</v>
      </c>
      <c r="AA36" s="109">
        <v>2</v>
      </c>
      <c r="AB36" s="108">
        <v>29</v>
      </c>
      <c r="AC36" s="110">
        <v>216</v>
      </c>
    </row>
    <row r="37" spans="1:29" ht="25.5" x14ac:dyDescent="0.25">
      <c r="A37" s="81" t="s">
        <v>586</v>
      </c>
      <c r="B37" s="104">
        <v>9</v>
      </c>
      <c r="C37" s="104">
        <v>14</v>
      </c>
      <c r="D37" s="104">
        <v>1</v>
      </c>
      <c r="E37" s="104">
        <v>20</v>
      </c>
      <c r="F37" s="104">
        <v>150</v>
      </c>
      <c r="G37" s="104">
        <v>185</v>
      </c>
      <c r="H37" s="104">
        <v>2</v>
      </c>
      <c r="I37" s="104"/>
      <c r="J37" s="104"/>
      <c r="K37" s="104">
        <v>1</v>
      </c>
      <c r="L37" s="104"/>
      <c r="M37" s="104"/>
      <c r="N37" s="104"/>
      <c r="O37" s="104"/>
      <c r="P37" s="104"/>
      <c r="Q37" s="104"/>
      <c r="R37" s="104"/>
      <c r="S37" s="104"/>
      <c r="T37" s="104">
        <v>1</v>
      </c>
      <c r="U37" s="104">
        <v>1</v>
      </c>
      <c r="V37" s="104"/>
      <c r="W37" s="104"/>
      <c r="X37" s="104">
        <v>4</v>
      </c>
      <c r="Y37" s="104"/>
      <c r="Z37" s="104">
        <v>2</v>
      </c>
      <c r="AA37" s="104">
        <v>4</v>
      </c>
      <c r="AB37" s="104">
        <v>15</v>
      </c>
      <c r="AC37" s="105">
        <v>209</v>
      </c>
    </row>
    <row r="38" spans="1:29" s="1" customFormat="1" ht="12.75" x14ac:dyDescent="0.25">
      <c r="A38" s="20" t="s">
        <v>51</v>
      </c>
      <c r="B38" s="41">
        <f>B37-B36</f>
        <v>9</v>
      </c>
      <c r="C38" s="41">
        <f t="shared" ref="C38:AC38" si="11">C37-C36</f>
        <v>0</v>
      </c>
      <c r="D38" s="41">
        <f t="shared" si="11"/>
        <v>0</v>
      </c>
      <c r="E38" s="41">
        <f t="shared" si="11"/>
        <v>-1</v>
      </c>
      <c r="F38" s="41">
        <f t="shared" si="11"/>
        <v>-1</v>
      </c>
      <c r="G38" s="41">
        <f t="shared" si="11"/>
        <v>-2</v>
      </c>
      <c r="H38" s="41">
        <f t="shared" si="11"/>
        <v>-6</v>
      </c>
      <c r="I38" s="41">
        <f t="shared" si="11"/>
        <v>0</v>
      </c>
      <c r="J38" s="41">
        <f t="shared" si="11"/>
        <v>0</v>
      </c>
      <c r="K38" s="41">
        <f t="shared" si="11"/>
        <v>-2</v>
      </c>
      <c r="L38" s="41">
        <f t="shared" si="11"/>
        <v>0</v>
      </c>
      <c r="M38" s="41">
        <f t="shared" si="11"/>
        <v>-1</v>
      </c>
      <c r="N38" s="41">
        <f t="shared" si="11"/>
        <v>0</v>
      </c>
      <c r="O38" s="41">
        <f t="shared" si="11"/>
        <v>0</v>
      </c>
      <c r="P38" s="41">
        <f t="shared" si="11"/>
        <v>0</v>
      </c>
      <c r="Q38" s="41">
        <f t="shared" si="11"/>
        <v>0</v>
      </c>
      <c r="R38" s="41">
        <f t="shared" si="11"/>
        <v>0</v>
      </c>
      <c r="S38" s="41">
        <f t="shared" si="11"/>
        <v>0</v>
      </c>
      <c r="T38" s="41">
        <f t="shared" si="11"/>
        <v>0</v>
      </c>
      <c r="U38" s="41">
        <f t="shared" si="11"/>
        <v>1</v>
      </c>
      <c r="V38" s="41">
        <f t="shared" si="11"/>
        <v>0</v>
      </c>
      <c r="W38" s="41">
        <f t="shared" si="11"/>
        <v>-1</v>
      </c>
      <c r="X38" s="41">
        <f t="shared" si="11"/>
        <v>-4</v>
      </c>
      <c r="Y38" s="41">
        <f t="shared" si="11"/>
        <v>0</v>
      </c>
      <c r="Z38" s="41">
        <f t="shared" si="11"/>
        <v>-3</v>
      </c>
      <c r="AA38" s="41">
        <f t="shared" si="11"/>
        <v>2</v>
      </c>
      <c r="AB38" s="41">
        <f t="shared" si="11"/>
        <v>-14</v>
      </c>
      <c r="AC38" s="41">
        <f t="shared" si="11"/>
        <v>-7</v>
      </c>
    </row>
    <row r="39" spans="1:29" x14ac:dyDescent="0.25">
      <c r="A39" s="107" t="s">
        <v>566</v>
      </c>
      <c r="B39" s="108">
        <v>0</v>
      </c>
      <c r="C39" s="109">
        <v>12</v>
      </c>
      <c r="D39" s="109">
        <v>1</v>
      </c>
      <c r="E39" s="109">
        <v>23</v>
      </c>
      <c r="F39" s="109">
        <v>106</v>
      </c>
      <c r="G39" s="108">
        <v>142</v>
      </c>
      <c r="H39" s="109">
        <v>7</v>
      </c>
      <c r="I39" s="109">
        <v>0</v>
      </c>
      <c r="J39" s="109">
        <v>6</v>
      </c>
      <c r="K39" s="109">
        <v>1</v>
      </c>
      <c r="L39" s="109">
        <v>0</v>
      </c>
      <c r="M39" s="109">
        <v>3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1</v>
      </c>
      <c r="U39" s="109">
        <v>0</v>
      </c>
      <c r="V39" s="109">
        <v>0</v>
      </c>
      <c r="W39" s="109">
        <v>1</v>
      </c>
      <c r="X39" s="109">
        <v>4</v>
      </c>
      <c r="Y39" s="111">
        <v>0</v>
      </c>
      <c r="Z39" s="111">
        <v>0</v>
      </c>
      <c r="AA39" s="109">
        <v>2</v>
      </c>
      <c r="AB39" s="108">
        <v>25</v>
      </c>
      <c r="AC39" s="110">
        <v>167</v>
      </c>
    </row>
    <row r="40" spans="1:29" ht="25.5" x14ac:dyDescent="0.25">
      <c r="A40" s="81" t="s">
        <v>587</v>
      </c>
      <c r="B40" s="104">
        <v>3</v>
      </c>
      <c r="C40" s="104">
        <v>3</v>
      </c>
      <c r="D40" s="104"/>
      <c r="E40" s="104">
        <v>27</v>
      </c>
      <c r="F40" s="104">
        <v>103</v>
      </c>
      <c r="G40" s="104">
        <v>133</v>
      </c>
      <c r="H40" s="104">
        <v>4</v>
      </c>
      <c r="I40" s="104"/>
      <c r="J40" s="104">
        <v>5</v>
      </c>
      <c r="K40" s="104"/>
      <c r="L40" s="104"/>
      <c r="M40" s="104">
        <v>2</v>
      </c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>
        <v>4</v>
      </c>
      <c r="Y40" s="104"/>
      <c r="Z40" s="104">
        <v>3</v>
      </c>
      <c r="AA40" s="104"/>
      <c r="AB40" s="104">
        <v>18</v>
      </c>
      <c r="AC40" s="105">
        <v>154</v>
      </c>
    </row>
    <row r="41" spans="1:29" s="1" customFormat="1" ht="12.75" x14ac:dyDescent="0.25">
      <c r="A41" s="20" t="s">
        <v>51</v>
      </c>
      <c r="B41" s="41">
        <f>B40-B39</f>
        <v>3</v>
      </c>
      <c r="C41" s="41">
        <f t="shared" ref="C41:AC41" si="12">C40-C39</f>
        <v>-9</v>
      </c>
      <c r="D41" s="41">
        <f t="shared" si="12"/>
        <v>-1</v>
      </c>
      <c r="E41" s="41">
        <f t="shared" si="12"/>
        <v>4</v>
      </c>
      <c r="F41" s="41">
        <f t="shared" si="12"/>
        <v>-3</v>
      </c>
      <c r="G41" s="41">
        <f t="shared" si="12"/>
        <v>-9</v>
      </c>
      <c r="H41" s="41">
        <f t="shared" si="12"/>
        <v>-3</v>
      </c>
      <c r="I41" s="41">
        <f t="shared" si="12"/>
        <v>0</v>
      </c>
      <c r="J41" s="41">
        <f t="shared" si="12"/>
        <v>-1</v>
      </c>
      <c r="K41" s="41">
        <f t="shared" si="12"/>
        <v>-1</v>
      </c>
      <c r="L41" s="41">
        <f t="shared" si="12"/>
        <v>0</v>
      </c>
      <c r="M41" s="41">
        <f t="shared" si="12"/>
        <v>-1</v>
      </c>
      <c r="N41" s="41">
        <f t="shared" si="12"/>
        <v>0</v>
      </c>
      <c r="O41" s="41">
        <f t="shared" si="12"/>
        <v>0</v>
      </c>
      <c r="P41" s="41">
        <f t="shared" si="12"/>
        <v>0</v>
      </c>
      <c r="Q41" s="41">
        <f t="shared" si="12"/>
        <v>0</v>
      </c>
      <c r="R41" s="41">
        <f t="shared" si="12"/>
        <v>0</v>
      </c>
      <c r="S41" s="41">
        <f t="shared" si="12"/>
        <v>0</v>
      </c>
      <c r="T41" s="41">
        <f t="shared" si="12"/>
        <v>-1</v>
      </c>
      <c r="U41" s="41">
        <f t="shared" si="12"/>
        <v>0</v>
      </c>
      <c r="V41" s="41">
        <f t="shared" si="12"/>
        <v>0</v>
      </c>
      <c r="W41" s="41">
        <f t="shared" si="12"/>
        <v>-1</v>
      </c>
      <c r="X41" s="41">
        <f t="shared" si="12"/>
        <v>0</v>
      </c>
      <c r="Y41" s="41">
        <f t="shared" si="12"/>
        <v>0</v>
      </c>
      <c r="Z41" s="41">
        <f t="shared" si="12"/>
        <v>3</v>
      </c>
      <c r="AA41" s="41">
        <f t="shared" si="12"/>
        <v>-2</v>
      </c>
      <c r="AB41" s="41">
        <f t="shared" si="12"/>
        <v>-7</v>
      </c>
      <c r="AC41" s="41">
        <f t="shared" si="12"/>
        <v>-13</v>
      </c>
    </row>
    <row r="42" spans="1:29" x14ac:dyDescent="0.25">
      <c r="A42" s="107" t="s">
        <v>567</v>
      </c>
      <c r="B42" s="108">
        <v>4</v>
      </c>
      <c r="C42" s="109">
        <v>10</v>
      </c>
      <c r="D42" s="109">
        <v>1</v>
      </c>
      <c r="E42" s="109">
        <v>20</v>
      </c>
      <c r="F42" s="109">
        <v>60</v>
      </c>
      <c r="G42" s="108">
        <v>91</v>
      </c>
      <c r="H42" s="109">
        <v>6</v>
      </c>
      <c r="I42" s="109">
        <v>0</v>
      </c>
      <c r="J42" s="109">
        <v>3</v>
      </c>
      <c r="K42" s="109">
        <v>1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1</v>
      </c>
      <c r="U42" s="109">
        <v>0</v>
      </c>
      <c r="V42" s="109">
        <v>0</v>
      </c>
      <c r="W42" s="109">
        <v>1</v>
      </c>
      <c r="X42" s="109">
        <v>1</v>
      </c>
      <c r="Y42" s="109">
        <v>0</v>
      </c>
      <c r="Z42" s="111">
        <v>0</v>
      </c>
      <c r="AA42" s="109">
        <v>3</v>
      </c>
      <c r="AB42" s="108">
        <v>16</v>
      </c>
      <c r="AC42" s="110">
        <v>111</v>
      </c>
    </row>
    <row r="43" spans="1:29" ht="15.75" x14ac:dyDescent="0.25">
      <c r="A43" s="81" t="s">
        <v>588</v>
      </c>
      <c r="B43" s="104">
        <v>4</v>
      </c>
      <c r="C43" s="104">
        <v>6</v>
      </c>
      <c r="D43" s="104"/>
      <c r="E43" s="104">
        <v>10</v>
      </c>
      <c r="F43" s="104">
        <v>53</v>
      </c>
      <c r="G43" s="104">
        <v>69</v>
      </c>
      <c r="H43" s="104">
        <v>2</v>
      </c>
      <c r="I43" s="104"/>
      <c r="J43" s="104">
        <v>1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>
        <v>3</v>
      </c>
      <c r="AB43" s="104">
        <v>6</v>
      </c>
      <c r="AC43" s="105">
        <v>79</v>
      </c>
    </row>
    <row r="44" spans="1:29" s="1" customFormat="1" ht="12.75" x14ac:dyDescent="0.25">
      <c r="A44" s="20" t="s">
        <v>51</v>
      </c>
      <c r="B44" s="41">
        <f>B43-B42</f>
        <v>0</v>
      </c>
      <c r="C44" s="41">
        <f t="shared" ref="C44:AC44" si="13">C43-C42</f>
        <v>-4</v>
      </c>
      <c r="D44" s="41">
        <f t="shared" si="13"/>
        <v>-1</v>
      </c>
      <c r="E44" s="41">
        <f t="shared" si="13"/>
        <v>-10</v>
      </c>
      <c r="F44" s="41">
        <f t="shared" si="13"/>
        <v>-7</v>
      </c>
      <c r="G44" s="41">
        <f t="shared" si="13"/>
        <v>-22</v>
      </c>
      <c r="H44" s="41">
        <f t="shared" si="13"/>
        <v>-4</v>
      </c>
      <c r="I44" s="41">
        <f t="shared" si="13"/>
        <v>0</v>
      </c>
      <c r="J44" s="41">
        <f t="shared" si="13"/>
        <v>-2</v>
      </c>
      <c r="K44" s="41">
        <f t="shared" si="13"/>
        <v>-1</v>
      </c>
      <c r="L44" s="41">
        <f t="shared" si="13"/>
        <v>0</v>
      </c>
      <c r="M44" s="41">
        <f t="shared" si="13"/>
        <v>0</v>
      </c>
      <c r="N44" s="41">
        <f t="shared" si="13"/>
        <v>0</v>
      </c>
      <c r="O44" s="41">
        <f t="shared" si="13"/>
        <v>0</v>
      </c>
      <c r="P44" s="41">
        <f t="shared" si="13"/>
        <v>0</v>
      </c>
      <c r="Q44" s="41">
        <f t="shared" si="13"/>
        <v>0</v>
      </c>
      <c r="R44" s="41">
        <f t="shared" si="13"/>
        <v>0</v>
      </c>
      <c r="S44" s="41">
        <f t="shared" si="13"/>
        <v>0</v>
      </c>
      <c r="T44" s="41">
        <f t="shared" si="13"/>
        <v>-1</v>
      </c>
      <c r="U44" s="41">
        <f t="shared" si="13"/>
        <v>0</v>
      </c>
      <c r="V44" s="41">
        <f t="shared" si="13"/>
        <v>0</v>
      </c>
      <c r="W44" s="41">
        <f t="shared" si="13"/>
        <v>-1</v>
      </c>
      <c r="X44" s="41">
        <f t="shared" si="13"/>
        <v>-1</v>
      </c>
      <c r="Y44" s="41">
        <f t="shared" si="13"/>
        <v>0</v>
      </c>
      <c r="Z44" s="41">
        <f t="shared" si="13"/>
        <v>0</v>
      </c>
      <c r="AA44" s="41">
        <f t="shared" si="13"/>
        <v>0</v>
      </c>
      <c r="AB44" s="41">
        <f t="shared" si="13"/>
        <v>-10</v>
      </c>
      <c r="AC44" s="41">
        <f t="shared" si="13"/>
        <v>-32</v>
      </c>
    </row>
    <row r="45" spans="1:29" x14ac:dyDescent="0.25">
      <c r="A45" s="107" t="s">
        <v>568</v>
      </c>
      <c r="B45" s="108">
        <v>0</v>
      </c>
      <c r="C45" s="109">
        <v>8</v>
      </c>
      <c r="D45" s="109">
        <v>1</v>
      </c>
      <c r="E45" s="109">
        <v>1</v>
      </c>
      <c r="F45" s="109">
        <v>15</v>
      </c>
      <c r="G45" s="108">
        <v>25</v>
      </c>
      <c r="H45" s="109">
        <v>1</v>
      </c>
      <c r="I45" s="109">
        <v>0</v>
      </c>
      <c r="J45" s="109">
        <v>0</v>
      </c>
      <c r="K45" s="109">
        <v>0</v>
      </c>
      <c r="L45" s="109">
        <v>0</v>
      </c>
      <c r="M45" s="109">
        <v>8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1</v>
      </c>
      <c r="AB45" s="108">
        <v>10</v>
      </c>
      <c r="AC45" s="110">
        <v>35</v>
      </c>
    </row>
    <row r="46" spans="1:29" ht="15.75" x14ac:dyDescent="0.25">
      <c r="A46" s="81" t="s">
        <v>568</v>
      </c>
      <c r="B46" s="104"/>
      <c r="C46" s="104">
        <v>13</v>
      </c>
      <c r="D46" s="104">
        <v>1</v>
      </c>
      <c r="E46" s="104"/>
      <c r="F46" s="104">
        <v>15</v>
      </c>
      <c r="G46" s="104">
        <v>29</v>
      </c>
      <c r="H46" s="104"/>
      <c r="I46" s="104"/>
      <c r="J46" s="104"/>
      <c r="K46" s="104"/>
      <c r="L46" s="104"/>
      <c r="M46" s="104">
        <v>12</v>
      </c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>
        <v>1</v>
      </c>
      <c r="AB46" s="104">
        <v>13</v>
      </c>
      <c r="AC46" s="105">
        <v>42</v>
      </c>
    </row>
    <row r="47" spans="1:29" s="1" customFormat="1" ht="12.75" x14ac:dyDescent="0.25">
      <c r="A47" s="20" t="s">
        <v>51</v>
      </c>
      <c r="B47" s="41">
        <f>B46-B45</f>
        <v>0</v>
      </c>
      <c r="C47" s="41">
        <f t="shared" ref="C47:AC47" si="14">C46-C45</f>
        <v>5</v>
      </c>
      <c r="D47" s="41">
        <f t="shared" si="14"/>
        <v>0</v>
      </c>
      <c r="E47" s="41">
        <f t="shared" si="14"/>
        <v>-1</v>
      </c>
      <c r="F47" s="41">
        <f t="shared" si="14"/>
        <v>0</v>
      </c>
      <c r="G47" s="41">
        <f t="shared" si="14"/>
        <v>4</v>
      </c>
      <c r="H47" s="41">
        <f t="shared" si="14"/>
        <v>-1</v>
      </c>
      <c r="I47" s="41">
        <f t="shared" si="14"/>
        <v>0</v>
      </c>
      <c r="J47" s="41">
        <f t="shared" si="14"/>
        <v>0</v>
      </c>
      <c r="K47" s="41">
        <f t="shared" si="14"/>
        <v>0</v>
      </c>
      <c r="L47" s="41">
        <f t="shared" si="14"/>
        <v>0</v>
      </c>
      <c r="M47" s="41">
        <f t="shared" si="14"/>
        <v>4</v>
      </c>
      <c r="N47" s="41">
        <f t="shared" si="14"/>
        <v>0</v>
      </c>
      <c r="O47" s="41">
        <f t="shared" si="14"/>
        <v>0</v>
      </c>
      <c r="P47" s="41">
        <f t="shared" si="14"/>
        <v>0</v>
      </c>
      <c r="Q47" s="41">
        <f t="shared" si="14"/>
        <v>0</v>
      </c>
      <c r="R47" s="41">
        <f t="shared" si="14"/>
        <v>0</v>
      </c>
      <c r="S47" s="41">
        <f t="shared" si="14"/>
        <v>0</v>
      </c>
      <c r="T47" s="41">
        <f t="shared" si="14"/>
        <v>0</v>
      </c>
      <c r="U47" s="41">
        <f t="shared" si="14"/>
        <v>0</v>
      </c>
      <c r="V47" s="41">
        <f t="shared" si="14"/>
        <v>0</v>
      </c>
      <c r="W47" s="41">
        <f t="shared" si="14"/>
        <v>0</v>
      </c>
      <c r="X47" s="41">
        <f t="shared" si="14"/>
        <v>0</v>
      </c>
      <c r="Y47" s="41">
        <f t="shared" si="14"/>
        <v>0</v>
      </c>
      <c r="Z47" s="41">
        <f t="shared" si="14"/>
        <v>0</v>
      </c>
      <c r="AA47" s="41">
        <f t="shared" si="14"/>
        <v>0</v>
      </c>
      <c r="AB47" s="41">
        <f t="shared" si="14"/>
        <v>3</v>
      </c>
      <c r="AC47" s="41">
        <f t="shared" si="14"/>
        <v>7</v>
      </c>
    </row>
    <row r="48" spans="1:29" ht="25.5" x14ac:dyDescent="0.25">
      <c r="A48" s="107" t="s">
        <v>569</v>
      </c>
      <c r="B48" s="108">
        <v>0</v>
      </c>
      <c r="C48" s="109">
        <v>5</v>
      </c>
      <c r="D48" s="109">
        <v>0</v>
      </c>
      <c r="E48" s="109">
        <v>2</v>
      </c>
      <c r="F48" s="109">
        <v>8</v>
      </c>
      <c r="G48" s="108">
        <v>15</v>
      </c>
      <c r="H48" s="109">
        <v>1</v>
      </c>
      <c r="I48" s="109">
        <v>0</v>
      </c>
      <c r="J48" s="109">
        <v>0</v>
      </c>
      <c r="K48" s="109">
        <v>0</v>
      </c>
      <c r="L48" s="109">
        <v>2</v>
      </c>
      <c r="M48" s="109">
        <v>6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8">
        <v>9</v>
      </c>
      <c r="AC48" s="110">
        <v>24</v>
      </c>
    </row>
    <row r="49" spans="1:29" ht="38.25" x14ac:dyDescent="0.25">
      <c r="A49" s="81" t="s">
        <v>589</v>
      </c>
      <c r="B49" s="104"/>
      <c r="C49" s="104">
        <v>2</v>
      </c>
      <c r="D49" s="104"/>
      <c r="E49" s="104"/>
      <c r="F49" s="104">
        <v>3</v>
      </c>
      <c r="G49" s="104">
        <v>5</v>
      </c>
      <c r="H49" s="104">
        <v>1</v>
      </c>
      <c r="I49" s="104"/>
      <c r="J49" s="104"/>
      <c r="K49" s="104"/>
      <c r="L49" s="104">
        <v>1</v>
      </c>
      <c r="M49" s="104">
        <v>4</v>
      </c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>
        <v>6</v>
      </c>
      <c r="AC49" s="105">
        <v>11</v>
      </c>
    </row>
    <row r="50" spans="1:29" s="1" customFormat="1" ht="12.75" x14ac:dyDescent="0.25">
      <c r="A50" s="20" t="s">
        <v>51</v>
      </c>
      <c r="B50" s="41">
        <f>B49-B48</f>
        <v>0</v>
      </c>
      <c r="C50" s="41">
        <f t="shared" ref="C50:AC50" si="15">C49-C48</f>
        <v>-3</v>
      </c>
      <c r="D50" s="41">
        <f t="shared" si="15"/>
        <v>0</v>
      </c>
      <c r="E50" s="41">
        <f t="shared" si="15"/>
        <v>-2</v>
      </c>
      <c r="F50" s="41">
        <f t="shared" si="15"/>
        <v>-5</v>
      </c>
      <c r="G50" s="41">
        <f t="shared" si="15"/>
        <v>-10</v>
      </c>
      <c r="H50" s="41">
        <f t="shared" si="15"/>
        <v>0</v>
      </c>
      <c r="I50" s="41">
        <f t="shared" si="15"/>
        <v>0</v>
      </c>
      <c r="J50" s="41">
        <f t="shared" si="15"/>
        <v>0</v>
      </c>
      <c r="K50" s="41">
        <f t="shared" si="15"/>
        <v>0</v>
      </c>
      <c r="L50" s="41">
        <f t="shared" si="15"/>
        <v>-1</v>
      </c>
      <c r="M50" s="41">
        <f t="shared" si="15"/>
        <v>-2</v>
      </c>
      <c r="N50" s="41">
        <f t="shared" si="15"/>
        <v>0</v>
      </c>
      <c r="O50" s="41">
        <f t="shared" si="15"/>
        <v>0</v>
      </c>
      <c r="P50" s="41">
        <f t="shared" si="15"/>
        <v>0</v>
      </c>
      <c r="Q50" s="41">
        <f t="shared" si="15"/>
        <v>0</v>
      </c>
      <c r="R50" s="41">
        <f t="shared" si="15"/>
        <v>0</v>
      </c>
      <c r="S50" s="41">
        <f t="shared" si="15"/>
        <v>0</v>
      </c>
      <c r="T50" s="41">
        <f t="shared" si="15"/>
        <v>0</v>
      </c>
      <c r="U50" s="41">
        <f t="shared" si="15"/>
        <v>0</v>
      </c>
      <c r="V50" s="41">
        <f t="shared" si="15"/>
        <v>0</v>
      </c>
      <c r="W50" s="41">
        <f t="shared" si="15"/>
        <v>0</v>
      </c>
      <c r="X50" s="41">
        <f t="shared" si="15"/>
        <v>0</v>
      </c>
      <c r="Y50" s="41">
        <f t="shared" si="15"/>
        <v>0</v>
      </c>
      <c r="Z50" s="41">
        <f t="shared" si="15"/>
        <v>0</v>
      </c>
      <c r="AA50" s="41">
        <f t="shared" si="15"/>
        <v>0</v>
      </c>
      <c r="AB50" s="41">
        <f t="shared" si="15"/>
        <v>-3</v>
      </c>
      <c r="AC50" s="41">
        <f t="shared" si="15"/>
        <v>-13</v>
      </c>
    </row>
    <row r="51" spans="1:29" ht="25.5" x14ac:dyDescent="0.25">
      <c r="A51" s="107" t="s">
        <v>570</v>
      </c>
      <c r="B51" s="108">
        <v>0</v>
      </c>
      <c r="C51" s="109">
        <v>3</v>
      </c>
      <c r="D51" s="109">
        <v>0</v>
      </c>
      <c r="E51" s="109">
        <v>1</v>
      </c>
      <c r="F51" s="109">
        <v>7</v>
      </c>
      <c r="G51" s="108">
        <v>11</v>
      </c>
      <c r="H51" s="109">
        <v>1</v>
      </c>
      <c r="I51" s="109">
        <v>0</v>
      </c>
      <c r="J51" s="109">
        <v>0</v>
      </c>
      <c r="K51" s="109">
        <v>0</v>
      </c>
      <c r="L51" s="109">
        <v>0</v>
      </c>
      <c r="M51" s="109">
        <v>3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8">
        <v>4</v>
      </c>
      <c r="AC51" s="110">
        <v>15</v>
      </c>
    </row>
    <row r="52" spans="1:29" ht="38.25" x14ac:dyDescent="0.25">
      <c r="A52" s="81" t="s">
        <v>590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>
        <v>1</v>
      </c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>
        <v>1</v>
      </c>
      <c r="AC52" s="105">
        <v>1</v>
      </c>
    </row>
    <row r="53" spans="1:29" s="1" customFormat="1" ht="12.75" x14ac:dyDescent="0.25">
      <c r="A53" s="20" t="s">
        <v>51</v>
      </c>
      <c r="B53" s="41">
        <f>B52-B51</f>
        <v>0</v>
      </c>
      <c r="C53" s="41">
        <f t="shared" ref="C53:AC53" si="16">C52-C51</f>
        <v>-3</v>
      </c>
      <c r="D53" s="41">
        <f t="shared" si="16"/>
        <v>0</v>
      </c>
      <c r="E53" s="41">
        <f t="shared" si="16"/>
        <v>-1</v>
      </c>
      <c r="F53" s="41">
        <f t="shared" si="16"/>
        <v>-7</v>
      </c>
      <c r="G53" s="41">
        <f t="shared" si="16"/>
        <v>-11</v>
      </c>
      <c r="H53" s="41">
        <f t="shared" si="16"/>
        <v>-1</v>
      </c>
      <c r="I53" s="41">
        <f t="shared" si="16"/>
        <v>0</v>
      </c>
      <c r="J53" s="41">
        <f t="shared" si="16"/>
        <v>0</v>
      </c>
      <c r="K53" s="41">
        <f t="shared" si="16"/>
        <v>0</v>
      </c>
      <c r="L53" s="41">
        <f t="shared" si="16"/>
        <v>0</v>
      </c>
      <c r="M53" s="41">
        <f t="shared" si="16"/>
        <v>-2</v>
      </c>
      <c r="N53" s="41">
        <f t="shared" si="16"/>
        <v>0</v>
      </c>
      <c r="O53" s="41">
        <f t="shared" si="16"/>
        <v>0</v>
      </c>
      <c r="P53" s="41">
        <f t="shared" si="16"/>
        <v>0</v>
      </c>
      <c r="Q53" s="41">
        <f t="shared" si="16"/>
        <v>0</v>
      </c>
      <c r="R53" s="41">
        <f t="shared" si="16"/>
        <v>0</v>
      </c>
      <c r="S53" s="41">
        <f t="shared" si="16"/>
        <v>0</v>
      </c>
      <c r="T53" s="41">
        <f t="shared" si="16"/>
        <v>0</v>
      </c>
      <c r="U53" s="41">
        <f t="shared" si="16"/>
        <v>0</v>
      </c>
      <c r="V53" s="41">
        <f t="shared" si="16"/>
        <v>0</v>
      </c>
      <c r="W53" s="41">
        <f t="shared" si="16"/>
        <v>0</v>
      </c>
      <c r="X53" s="41">
        <f t="shared" si="16"/>
        <v>0</v>
      </c>
      <c r="Y53" s="41">
        <f t="shared" si="16"/>
        <v>0</v>
      </c>
      <c r="Z53" s="41">
        <f t="shared" si="16"/>
        <v>0</v>
      </c>
      <c r="AA53" s="41">
        <f t="shared" si="16"/>
        <v>0</v>
      </c>
      <c r="AB53" s="41">
        <f t="shared" si="16"/>
        <v>-3</v>
      </c>
      <c r="AC53" s="41">
        <f t="shared" si="16"/>
        <v>-14</v>
      </c>
    </row>
    <row r="54" spans="1:29" ht="25.5" x14ac:dyDescent="0.25">
      <c r="A54" s="107" t="s">
        <v>571</v>
      </c>
      <c r="B54" s="108">
        <v>3</v>
      </c>
      <c r="C54" s="109">
        <v>4</v>
      </c>
      <c r="D54" s="109">
        <v>1</v>
      </c>
      <c r="E54" s="109">
        <v>0</v>
      </c>
      <c r="F54" s="109">
        <v>2</v>
      </c>
      <c r="G54" s="108">
        <v>7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3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8">
        <v>3</v>
      </c>
      <c r="AC54" s="110">
        <v>13</v>
      </c>
    </row>
    <row r="55" spans="1:29" ht="25.5" x14ac:dyDescent="0.25">
      <c r="A55" s="81" t="s">
        <v>591</v>
      </c>
      <c r="B55" s="104"/>
      <c r="C55" s="104">
        <v>1</v>
      </c>
      <c r="D55" s="104">
        <v>1</v>
      </c>
      <c r="E55" s="104"/>
      <c r="F55" s="104">
        <v>5</v>
      </c>
      <c r="G55" s="104">
        <v>7</v>
      </c>
      <c r="H55" s="104"/>
      <c r="I55" s="104"/>
      <c r="J55" s="104"/>
      <c r="K55" s="104"/>
      <c r="L55" s="104"/>
      <c r="M55" s="104">
        <v>2</v>
      </c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>
        <v>1</v>
      </c>
      <c r="AA55" s="104"/>
      <c r="AB55" s="104">
        <v>3</v>
      </c>
      <c r="AC55" s="105">
        <v>10</v>
      </c>
    </row>
    <row r="56" spans="1:29" s="1" customFormat="1" ht="12.75" x14ac:dyDescent="0.25">
      <c r="A56" s="20" t="s">
        <v>51</v>
      </c>
      <c r="B56" s="41">
        <f>B55-B54</f>
        <v>-3</v>
      </c>
      <c r="C56" s="41">
        <f t="shared" ref="C56:AC56" si="17">C55-C54</f>
        <v>-3</v>
      </c>
      <c r="D56" s="41">
        <f t="shared" si="17"/>
        <v>0</v>
      </c>
      <c r="E56" s="41">
        <f t="shared" si="17"/>
        <v>0</v>
      </c>
      <c r="F56" s="41">
        <f t="shared" si="17"/>
        <v>3</v>
      </c>
      <c r="G56" s="41">
        <f t="shared" si="17"/>
        <v>0</v>
      </c>
      <c r="H56" s="41">
        <f t="shared" si="17"/>
        <v>0</v>
      </c>
      <c r="I56" s="41">
        <f t="shared" si="17"/>
        <v>0</v>
      </c>
      <c r="J56" s="41">
        <f t="shared" si="17"/>
        <v>0</v>
      </c>
      <c r="K56" s="41">
        <f t="shared" si="17"/>
        <v>0</v>
      </c>
      <c r="L56" s="41">
        <f t="shared" si="17"/>
        <v>0</v>
      </c>
      <c r="M56" s="41">
        <f t="shared" si="17"/>
        <v>-1</v>
      </c>
      <c r="N56" s="41">
        <f t="shared" si="17"/>
        <v>0</v>
      </c>
      <c r="O56" s="41">
        <f t="shared" si="17"/>
        <v>0</v>
      </c>
      <c r="P56" s="41">
        <f t="shared" si="17"/>
        <v>0</v>
      </c>
      <c r="Q56" s="41">
        <f t="shared" si="17"/>
        <v>0</v>
      </c>
      <c r="R56" s="41">
        <f t="shared" si="17"/>
        <v>0</v>
      </c>
      <c r="S56" s="41">
        <f t="shared" si="17"/>
        <v>0</v>
      </c>
      <c r="T56" s="41">
        <f t="shared" si="17"/>
        <v>0</v>
      </c>
      <c r="U56" s="41">
        <f t="shared" si="17"/>
        <v>0</v>
      </c>
      <c r="V56" s="41">
        <f t="shared" si="17"/>
        <v>0</v>
      </c>
      <c r="W56" s="41">
        <f t="shared" si="17"/>
        <v>0</v>
      </c>
      <c r="X56" s="41">
        <f t="shared" si="17"/>
        <v>0</v>
      </c>
      <c r="Y56" s="41">
        <f t="shared" si="17"/>
        <v>0</v>
      </c>
      <c r="Z56" s="41">
        <f t="shared" si="17"/>
        <v>1</v>
      </c>
      <c r="AA56" s="41">
        <f t="shared" si="17"/>
        <v>0</v>
      </c>
      <c r="AB56" s="41">
        <f t="shared" si="17"/>
        <v>0</v>
      </c>
      <c r="AC56" s="41">
        <f t="shared" si="17"/>
        <v>-3</v>
      </c>
    </row>
    <row r="57" spans="1:29" x14ac:dyDescent="0.25">
      <c r="A57" s="107" t="s">
        <v>572</v>
      </c>
      <c r="B57" s="108">
        <v>4</v>
      </c>
      <c r="C57" s="109">
        <v>4</v>
      </c>
      <c r="D57" s="109">
        <v>1</v>
      </c>
      <c r="E57" s="109">
        <v>2</v>
      </c>
      <c r="F57" s="109">
        <v>6</v>
      </c>
      <c r="G57" s="108">
        <v>13</v>
      </c>
      <c r="H57" s="109">
        <v>2</v>
      </c>
      <c r="I57" s="109">
        <v>0</v>
      </c>
      <c r="J57" s="109">
        <v>0</v>
      </c>
      <c r="K57" s="109">
        <v>0</v>
      </c>
      <c r="L57" s="109">
        <v>5</v>
      </c>
      <c r="M57" s="109">
        <v>1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8">
        <v>8</v>
      </c>
      <c r="AC57" s="110">
        <v>25</v>
      </c>
    </row>
    <row r="58" spans="1:29" ht="25.5" x14ac:dyDescent="0.25">
      <c r="A58" s="81" t="s">
        <v>592</v>
      </c>
      <c r="B58" s="104">
        <v>4</v>
      </c>
      <c r="C58" s="104">
        <v>5</v>
      </c>
      <c r="D58" s="104"/>
      <c r="E58" s="104">
        <v>2</v>
      </c>
      <c r="F58" s="104">
        <v>7</v>
      </c>
      <c r="G58" s="104">
        <v>14</v>
      </c>
      <c r="H58" s="104">
        <v>3</v>
      </c>
      <c r="I58" s="104"/>
      <c r="J58" s="104"/>
      <c r="K58" s="104"/>
      <c r="L58" s="104">
        <v>6</v>
      </c>
      <c r="M58" s="104">
        <v>1</v>
      </c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>
        <v>10</v>
      </c>
      <c r="AC58" s="105">
        <v>28</v>
      </c>
    </row>
    <row r="59" spans="1:29" s="1" customFormat="1" ht="12.75" x14ac:dyDescent="0.25">
      <c r="A59" s="20" t="s">
        <v>51</v>
      </c>
      <c r="B59" s="41">
        <f>B58-B57</f>
        <v>0</v>
      </c>
      <c r="C59" s="41">
        <f t="shared" ref="C59:AC59" si="18">C58-C57</f>
        <v>1</v>
      </c>
      <c r="D59" s="41">
        <f t="shared" si="18"/>
        <v>-1</v>
      </c>
      <c r="E59" s="41">
        <f t="shared" si="18"/>
        <v>0</v>
      </c>
      <c r="F59" s="41">
        <f t="shared" si="18"/>
        <v>1</v>
      </c>
      <c r="G59" s="41">
        <f t="shared" si="18"/>
        <v>1</v>
      </c>
      <c r="H59" s="41">
        <f t="shared" si="18"/>
        <v>1</v>
      </c>
      <c r="I59" s="41">
        <f t="shared" si="18"/>
        <v>0</v>
      </c>
      <c r="J59" s="41">
        <f t="shared" si="18"/>
        <v>0</v>
      </c>
      <c r="K59" s="41">
        <f t="shared" si="18"/>
        <v>0</v>
      </c>
      <c r="L59" s="41">
        <f t="shared" si="18"/>
        <v>1</v>
      </c>
      <c r="M59" s="41">
        <f t="shared" si="18"/>
        <v>0</v>
      </c>
      <c r="N59" s="41">
        <f t="shared" si="18"/>
        <v>0</v>
      </c>
      <c r="O59" s="41">
        <f t="shared" si="18"/>
        <v>0</v>
      </c>
      <c r="P59" s="41">
        <f t="shared" si="18"/>
        <v>0</v>
      </c>
      <c r="Q59" s="41">
        <f t="shared" si="18"/>
        <v>0</v>
      </c>
      <c r="R59" s="41">
        <f t="shared" si="18"/>
        <v>0</v>
      </c>
      <c r="S59" s="41">
        <f t="shared" si="18"/>
        <v>0</v>
      </c>
      <c r="T59" s="41">
        <f t="shared" si="18"/>
        <v>0</v>
      </c>
      <c r="U59" s="41">
        <f t="shared" si="18"/>
        <v>0</v>
      </c>
      <c r="V59" s="41">
        <f t="shared" si="18"/>
        <v>0</v>
      </c>
      <c r="W59" s="41">
        <f t="shared" si="18"/>
        <v>0</v>
      </c>
      <c r="X59" s="41">
        <f t="shared" si="18"/>
        <v>0</v>
      </c>
      <c r="Y59" s="41">
        <f t="shared" si="18"/>
        <v>0</v>
      </c>
      <c r="Z59" s="41">
        <f t="shared" si="18"/>
        <v>0</v>
      </c>
      <c r="AA59" s="41">
        <f t="shared" si="18"/>
        <v>0</v>
      </c>
      <c r="AB59" s="41">
        <f t="shared" si="18"/>
        <v>2</v>
      </c>
      <c r="AC59" s="41">
        <f t="shared" si="18"/>
        <v>3</v>
      </c>
    </row>
    <row r="60" spans="1:29" x14ac:dyDescent="0.25">
      <c r="A60" s="107" t="s">
        <v>573</v>
      </c>
      <c r="B60" s="108">
        <v>2</v>
      </c>
      <c r="C60" s="109">
        <v>5</v>
      </c>
      <c r="D60" s="109">
        <v>1</v>
      </c>
      <c r="E60" s="109">
        <v>2</v>
      </c>
      <c r="F60" s="109">
        <v>4</v>
      </c>
      <c r="G60" s="108">
        <v>12</v>
      </c>
      <c r="H60" s="109">
        <v>1</v>
      </c>
      <c r="I60" s="109">
        <v>0</v>
      </c>
      <c r="J60" s="109">
        <v>0</v>
      </c>
      <c r="K60" s="109">
        <v>0</v>
      </c>
      <c r="L60" s="109">
        <v>4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8">
        <v>5</v>
      </c>
      <c r="AC60" s="110">
        <v>19</v>
      </c>
    </row>
    <row r="61" spans="1:29" ht="25.5" x14ac:dyDescent="0.25">
      <c r="A61" s="81" t="s">
        <v>593</v>
      </c>
      <c r="B61" s="104">
        <v>1</v>
      </c>
      <c r="C61" s="104">
        <v>5</v>
      </c>
      <c r="D61" s="104"/>
      <c r="E61" s="104">
        <v>2</v>
      </c>
      <c r="F61" s="104">
        <v>3</v>
      </c>
      <c r="G61" s="104">
        <v>10</v>
      </c>
      <c r="H61" s="104">
        <v>1</v>
      </c>
      <c r="I61" s="104"/>
      <c r="J61" s="104"/>
      <c r="K61" s="104"/>
      <c r="L61" s="104">
        <v>2</v>
      </c>
      <c r="M61" s="104">
        <v>1</v>
      </c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>
        <v>4</v>
      </c>
      <c r="AC61" s="105">
        <v>15</v>
      </c>
    </row>
    <row r="62" spans="1:29" s="1" customFormat="1" ht="12.75" x14ac:dyDescent="0.25">
      <c r="A62" s="20" t="s">
        <v>51</v>
      </c>
      <c r="B62" s="41">
        <f>B61-B60</f>
        <v>-1</v>
      </c>
      <c r="C62" s="41">
        <f t="shared" ref="C62:AC62" si="19">C61-C60</f>
        <v>0</v>
      </c>
      <c r="D62" s="41">
        <f t="shared" si="19"/>
        <v>-1</v>
      </c>
      <c r="E62" s="41">
        <f t="shared" si="19"/>
        <v>0</v>
      </c>
      <c r="F62" s="41">
        <f t="shared" si="19"/>
        <v>-1</v>
      </c>
      <c r="G62" s="41">
        <f t="shared" si="19"/>
        <v>-2</v>
      </c>
      <c r="H62" s="41">
        <f t="shared" si="19"/>
        <v>0</v>
      </c>
      <c r="I62" s="41">
        <f t="shared" si="19"/>
        <v>0</v>
      </c>
      <c r="J62" s="41">
        <f t="shared" si="19"/>
        <v>0</v>
      </c>
      <c r="K62" s="41">
        <f t="shared" si="19"/>
        <v>0</v>
      </c>
      <c r="L62" s="41">
        <f t="shared" si="19"/>
        <v>-2</v>
      </c>
      <c r="M62" s="41">
        <f t="shared" si="19"/>
        <v>1</v>
      </c>
      <c r="N62" s="41">
        <f t="shared" si="19"/>
        <v>0</v>
      </c>
      <c r="O62" s="41">
        <f t="shared" si="19"/>
        <v>0</v>
      </c>
      <c r="P62" s="41">
        <f t="shared" si="19"/>
        <v>0</v>
      </c>
      <c r="Q62" s="41">
        <f t="shared" si="19"/>
        <v>0</v>
      </c>
      <c r="R62" s="41">
        <f t="shared" si="19"/>
        <v>0</v>
      </c>
      <c r="S62" s="41">
        <f t="shared" si="19"/>
        <v>0</v>
      </c>
      <c r="T62" s="41">
        <f t="shared" si="19"/>
        <v>0</v>
      </c>
      <c r="U62" s="41">
        <f t="shared" si="19"/>
        <v>0</v>
      </c>
      <c r="V62" s="41">
        <f t="shared" si="19"/>
        <v>0</v>
      </c>
      <c r="W62" s="41">
        <f t="shared" si="19"/>
        <v>0</v>
      </c>
      <c r="X62" s="41">
        <f t="shared" si="19"/>
        <v>0</v>
      </c>
      <c r="Y62" s="41">
        <f t="shared" si="19"/>
        <v>0</v>
      </c>
      <c r="Z62" s="41">
        <f t="shared" si="19"/>
        <v>0</v>
      </c>
      <c r="AA62" s="41">
        <f t="shared" si="19"/>
        <v>0</v>
      </c>
      <c r="AB62" s="41">
        <f t="shared" si="19"/>
        <v>-1</v>
      </c>
      <c r="AC62" s="41">
        <f t="shared" si="19"/>
        <v>-4</v>
      </c>
    </row>
    <row r="63" spans="1:29" x14ac:dyDescent="0.25">
      <c r="A63" s="107" t="s">
        <v>574</v>
      </c>
      <c r="B63" s="108">
        <v>0</v>
      </c>
      <c r="C63" s="109">
        <v>4</v>
      </c>
      <c r="D63" s="109">
        <v>1</v>
      </c>
      <c r="E63" s="109">
        <v>1</v>
      </c>
      <c r="F63" s="109">
        <v>6</v>
      </c>
      <c r="G63" s="108">
        <v>12</v>
      </c>
      <c r="H63" s="109">
        <v>1</v>
      </c>
      <c r="I63" s="109">
        <v>0</v>
      </c>
      <c r="J63" s="109">
        <v>0</v>
      </c>
      <c r="K63" s="109">
        <v>0</v>
      </c>
      <c r="L63" s="109">
        <v>6</v>
      </c>
      <c r="M63" s="109">
        <v>1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8">
        <v>8</v>
      </c>
      <c r="AC63" s="110">
        <v>20</v>
      </c>
    </row>
    <row r="64" spans="1:29" ht="25.5" x14ac:dyDescent="0.25">
      <c r="A64" s="81" t="s">
        <v>594</v>
      </c>
      <c r="B64" s="104">
        <v>6</v>
      </c>
      <c r="C64" s="104">
        <v>11</v>
      </c>
      <c r="D64" s="104">
        <v>1</v>
      </c>
      <c r="E64" s="104"/>
      <c r="F64" s="104">
        <v>8</v>
      </c>
      <c r="G64" s="104">
        <v>20</v>
      </c>
      <c r="H64" s="104">
        <v>2</v>
      </c>
      <c r="I64" s="104"/>
      <c r="J64" s="104"/>
      <c r="K64" s="104"/>
      <c r="L64" s="104">
        <v>5</v>
      </c>
      <c r="M64" s="104">
        <v>2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>
        <v>9</v>
      </c>
      <c r="AC64" s="105">
        <v>35</v>
      </c>
    </row>
    <row r="65" spans="1:29" s="1" customFormat="1" ht="12.75" x14ac:dyDescent="0.25">
      <c r="A65" s="20" t="s">
        <v>51</v>
      </c>
      <c r="B65" s="41">
        <f>B64-B63</f>
        <v>6</v>
      </c>
      <c r="C65" s="41">
        <f t="shared" ref="C65:AC65" si="20">C64-C63</f>
        <v>7</v>
      </c>
      <c r="D65" s="41">
        <f t="shared" si="20"/>
        <v>0</v>
      </c>
      <c r="E65" s="41">
        <f t="shared" si="20"/>
        <v>-1</v>
      </c>
      <c r="F65" s="41">
        <f t="shared" si="20"/>
        <v>2</v>
      </c>
      <c r="G65" s="41">
        <f t="shared" si="20"/>
        <v>8</v>
      </c>
      <c r="H65" s="41">
        <f t="shared" si="20"/>
        <v>1</v>
      </c>
      <c r="I65" s="41">
        <f t="shared" si="20"/>
        <v>0</v>
      </c>
      <c r="J65" s="41">
        <f t="shared" si="20"/>
        <v>0</v>
      </c>
      <c r="K65" s="41">
        <f t="shared" si="20"/>
        <v>0</v>
      </c>
      <c r="L65" s="41">
        <f t="shared" si="20"/>
        <v>-1</v>
      </c>
      <c r="M65" s="41">
        <f t="shared" si="20"/>
        <v>1</v>
      </c>
      <c r="N65" s="41">
        <f t="shared" si="20"/>
        <v>0</v>
      </c>
      <c r="O65" s="41">
        <f t="shared" si="20"/>
        <v>0</v>
      </c>
      <c r="P65" s="41">
        <f t="shared" si="20"/>
        <v>0</v>
      </c>
      <c r="Q65" s="41">
        <f t="shared" si="20"/>
        <v>0</v>
      </c>
      <c r="R65" s="41">
        <f t="shared" si="20"/>
        <v>0</v>
      </c>
      <c r="S65" s="41">
        <f t="shared" si="20"/>
        <v>0</v>
      </c>
      <c r="T65" s="41">
        <f t="shared" si="20"/>
        <v>0</v>
      </c>
      <c r="U65" s="41">
        <f t="shared" si="20"/>
        <v>0</v>
      </c>
      <c r="V65" s="41">
        <f t="shared" si="20"/>
        <v>0</v>
      </c>
      <c r="W65" s="41">
        <f t="shared" si="20"/>
        <v>0</v>
      </c>
      <c r="X65" s="41">
        <f t="shared" si="20"/>
        <v>0</v>
      </c>
      <c r="Y65" s="41">
        <f t="shared" si="20"/>
        <v>0</v>
      </c>
      <c r="Z65" s="41">
        <f t="shared" si="20"/>
        <v>0</v>
      </c>
      <c r="AA65" s="41">
        <f t="shared" si="20"/>
        <v>0</v>
      </c>
      <c r="AB65" s="41">
        <f t="shared" si="20"/>
        <v>1</v>
      </c>
      <c r="AC65" s="41">
        <f t="shared" si="20"/>
        <v>15</v>
      </c>
    </row>
    <row r="66" spans="1:29" x14ac:dyDescent="0.25">
      <c r="A66" s="107" t="s">
        <v>575</v>
      </c>
      <c r="B66" s="108">
        <v>5</v>
      </c>
      <c r="C66" s="109">
        <v>6</v>
      </c>
      <c r="D66" s="109">
        <v>1</v>
      </c>
      <c r="E66" s="109">
        <v>2</v>
      </c>
      <c r="F66" s="109">
        <v>4</v>
      </c>
      <c r="G66" s="108">
        <v>13</v>
      </c>
      <c r="H66" s="109">
        <v>1</v>
      </c>
      <c r="I66" s="109">
        <v>0</v>
      </c>
      <c r="J66" s="109">
        <v>0</v>
      </c>
      <c r="K66" s="109">
        <v>0</v>
      </c>
      <c r="L66" s="109">
        <v>8</v>
      </c>
      <c r="M66" s="109">
        <v>1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8">
        <v>10</v>
      </c>
      <c r="AC66" s="110">
        <v>28</v>
      </c>
    </row>
    <row r="67" spans="1:29" ht="25.5" x14ac:dyDescent="0.25">
      <c r="A67" s="81" t="s">
        <v>595</v>
      </c>
      <c r="B67" s="104">
        <v>5</v>
      </c>
      <c r="C67" s="104">
        <v>6</v>
      </c>
      <c r="D67" s="104"/>
      <c r="E67" s="104">
        <v>3</v>
      </c>
      <c r="F67" s="104">
        <v>4</v>
      </c>
      <c r="G67" s="104">
        <v>13</v>
      </c>
      <c r="H67" s="104">
        <v>1</v>
      </c>
      <c r="I67" s="104"/>
      <c r="J67" s="104"/>
      <c r="K67" s="104"/>
      <c r="L67" s="104">
        <v>10</v>
      </c>
      <c r="M67" s="104">
        <v>1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>
        <v>12</v>
      </c>
      <c r="AC67" s="105">
        <v>30</v>
      </c>
    </row>
    <row r="68" spans="1:29" s="1" customFormat="1" ht="12.75" x14ac:dyDescent="0.25">
      <c r="A68" s="20" t="s">
        <v>51</v>
      </c>
      <c r="B68" s="41">
        <f>B67-B66</f>
        <v>0</v>
      </c>
      <c r="C68" s="41">
        <f t="shared" ref="C68:AC68" si="21">C67-C66</f>
        <v>0</v>
      </c>
      <c r="D68" s="41">
        <f t="shared" si="21"/>
        <v>-1</v>
      </c>
      <c r="E68" s="41">
        <f t="shared" si="21"/>
        <v>1</v>
      </c>
      <c r="F68" s="41">
        <f t="shared" si="21"/>
        <v>0</v>
      </c>
      <c r="G68" s="41">
        <f t="shared" si="21"/>
        <v>0</v>
      </c>
      <c r="H68" s="41">
        <f t="shared" si="21"/>
        <v>0</v>
      </c>
      <c r="I68" s="41">
        <f t="shared" si="21"/>
        <v>0</v>
      </c>
      <c r="J68" s="41">
        <f t="shared" si="21"/>
        <v>0</v>
      </c>
      <c r="K68" s="41">
        <f t="shared" si="21"/>
        <v>0</v>
      </c>
      <c r="L68" s="41">
        <f t="shared" si="21"/>
        <v>2</v>
      </c>
      <c r="M68" s="41">
        <f t="shared" si="21"/>
        <v>0</v>
      </c>
      <c r="N68" s="41">
        <f t="shared" si="21"/>
        <v>0</v>
      </c>
      <c r="O68" s="41">
        <f t="shared" si="21"/>
        <v>0</v>
      </c>
      <c r="P68" s="41">
        <f t="shared" si="21"/>
        <v>0</v>
      </c>
      <c r="Q68" s="41">
        <f t="shared" si="21"/>
        <v>0</v>
      </c>
      <c r="R68" s="41">
        <f t="shared" si="21"/>
        <v>0</v>
      </c>
      <c r="S68" s="41">
        <f t="shared" si="21"/>
        <v>0</v>
      </c>
      <c r="T68" s="41">
        <f t="shared" si="21"/>
        <v>0</v>
      </c>
      <c r="U68" s="41">
        <f t="shared" si="21"/>
        <v>0</v>
      </c>
      <c r="V68" s="41">
        <f t="shared" si="21"/>
        <v>0</v>
      </c>
      <c r="W68" s="41">
        <f t="shared" si="21"/>
        <v>0</v>
      </c>
      <c r="X68" s="41">
        <f t="shared" si="21"/>
        <v>0</v>
      </c>
      <c r="Y68" s="41">
        <f t="shared" si="21"/>
        <v>0</v>
      </c>
      <c r="Z68" s="41">
        <f t="shared" si="21"/>
        <v>0</v>
      </c>
      <c r="AA68" s="41">
        <f t="shared" si="21"/>
        <v>0</v>
      </c>
      <c r="AB68" s="41">
        <f t="shared" si="21"/>
        <v>2</v>
      </c>
      <c r="AC68" s="41">
        <f t="shared" si="21"/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6.85546875" customWidth="1"/>
    <col min="29" max="29" width="8.28515625" customWidth="1"/>
  </cols>
  <sheetData>
    <row r="1" spans="1:29" s="1" customFormat="1" ht="87.75" customHeight="1" x14ac:dyDescent="0.25">
      <c r="A1" s="53" t="s">
        <v>155</v>
      </c>
      <c r="B1" s="23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3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2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3" t="s">
        <v>25</v>
      </c>
      <c r="AC1" s="26" t="s">
        <v>26</v>
      </c>
    </row>
    <row r="2" spans="1:29" s="1" customFormat="1" ht="22.5" x14ac:dyDescent="0.25">
      <c r="A2" s="30"/>
      <c r="B2" s="56"/>
      <c r="C2" s="57" t="s">
        <v>27</v>
      </c>
      <c r="D2" s="57" t="s">
        <v>28</v>
      </c>
      <c r="E2" s="57" t="s">
        <v>28</v>
      </c>
      <c r="F2" s="57" t="s">
        <v>29</v>
      </c>
      <c r="G2" s="56"/>
      <c r="H2" s="57" t="s">
        <v>30</v>
      </c>
      <c r="I2" s="57" t="s">
        <v>30</v>
      </c>
      <c r="J2" s="57" t="s">
        <v>30</v>
      </c>
      <c r="K2" s="57" t="s">
        <v>30</v>
      </c>
      <c r="L2" s="57" t="s">
        <v>30</v>
      </c>
      <c r="M2" s="57" t="s">
        <v>30</v>
      </c>
      <c r="N2" s="57" t="s">
        <v>30</v>
      </c>
      <c r="O2" s="57" t="s">
        <v>30</v>
      </c>
      <c r="P2" s="57" t="s">
        <v>30</v>
      </c>
      <c r="Q2" s="57" t="s">
        <v>30</v>
      </c>
      <c r="R2" s="57" t="s">
        <v>30</v>
      </c>
      <c r="S2" s="57" t="s">
        <v>30</v>
      </c>
      <c r="T2" s="57" t="s">
        <v>30</v>
      </c>
      <c r="U2" s="57" t="s">
        <v>30</v>
      </c>
      <c r="V2" s="57" t="s">
        <v>30</v>
      </c>
      <c r="W2" s="57" t="s">
        <v>30</v>
      </c>
      <c r="X2" s="57" t="s">
        <v>30</v>
      </c>
      <c r="Y2" s="57" t="s">
        <v>30</v>
      </c>
      <c r="Z2" s="57" t="s">
        <v>30</v>
      </c>
      <c r="AA2" s="57" t="s">
        <v>30</v>
      </c>
      <c r="AB2" s="56"/>
      <c r="AC2" s="58"/>
    </row>
    <row r="3" spans="1:29" s="1" customFormat="1" x14ac:dyDescent="0.25">
      <c r="A3" s="35" t="s">
        <v>90</v>
      </c>
      <c r="B3" s="31">
        <v>1</v>
      </c>
      <c r="C3" s="32">
        <v>10</v>
      </c>
      <c r="D3" s="32">
        <v>1</v>
      </c>
      <c r="E3" s="32">
        <v>3</v>
      </c>
      <c r="F3" s="32">
        <v>5</v>
      </c>
      <c r="G3" s="31">
        <v>19</v>
      </c>
      <c r="H3" s="32">
        <v>7</v>
      </c>
      <c r="I3" s="59">
        <v>0</v>
      </c>
      <c r="J3" s="32">
        <v>1</v>
      </c>
      <c r="K3" s="32">
        <v>6</v>
      </c>
      <c r="L3" s="32">
        <v>1</v>
      </c>
      <c r="M3" s="32">
        <v>1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32">
        <v>1</v>
      </c>
      <c r="U3" s="59">
        <v>0</v>
      </c>
      <c r="V3" s="59">
        <v>0</v>
      </c>
      <c r="W3" s="32">
        <v>1</v>
      </c>
      <c r="X3" s="59">
        <v>0</v>
      </c>
      <c r="Y3" s="59">
        <v>0</v>
      </c>
      <c r="Z3" s="32">
        <v>1</v>
      </c>
      <c r="AA3" s="32">
        <v>4</v>
      </c>
      <c r="AB3" s="31">
        <v>23</v>
      </c>
      <c r="AC3" s="34">
        <v>43</v>
      </c>
    </row>
    <row r="4" spans="1:29" s="1" customFormat="1" ht="25.5" x14ac:dyDescent="0.25">
      <c r="A4" s="40" t="s">
        <v>111</v>
      </c>
      <c r="B4" s="36">
        <v>1</v>
      </c>
      <c r="C4" s="36">
        <v>10</v>
      </c>
      <c r="D4" s="36">
        <v>1</v>
      </c>
      <c r="E4" s="36"/>
      <c r="F4" s="36">
        <v>14</v>
      </c>
      <c r="G4" s="36">
        <v>25</v>
      </c>
      <c r="H4" s="36">
        <v>7</v>
      </c>
      <c r="I4" s="36"/>
      <c r="J4" s="36">
        <v>2</v>
      </c>
      <c r="K4" s="36">
        <v>14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>
        <v>1</v>
      </c>
      <c r="X4" s="36"/>
      <c r="Y4" s="36"/>
      <c r="Z4" s="36">
        <v>1</v>
      </c>
      <c r="AA4" s="36"/>
      <c r="AB4" s="36">
        <v>25</v>
      </c>
      <c r="AC4" s="22">
        <v>51</v>
      </c>
    </row>
    <row r="5" spans="1:29" s="1" customFormat="1" ht="12.75" x14ac:dyDescent="0.25">
      <c r="A5" s="20" t="s">
        <v>51</v>
      </c>
      <c r="B5" s="41">
        <f>B4-B3</f>
        <v>0</v>
      </c>
      <c r="C5" s="41">
        <f t="shared" ref="C5:AC5" si="0">C4-C3</f>
        <v>0</v>
      </c>
      <c r="D5" s="41">
        <f t="shared" si="0"/>
        <v>0</v>
      </c>
      <c r="E5" s="41">
        <f t="shared" si="0"/>
        <v>-3</v>
      </c>
      <c r="F5" s="41">
        <f t="shared" si="0"/>
        <v>9</v>
      </c>
      <c r="G5" s="41">
        <f t="shared" si="0"/>
        <v>6</v>
      </c>
      <c r="H5" s="41">
        <f t="shared" si="0"/>
        <v>0</v>
      </c>
      <c r="I5" s="41">
        <f t="shared" si="0"/>
        <v>0</v>
      </c>
      <c r="J5" s="41">
        <f t="shared" si="0"/>
        <v>1</v>
      </c>
      <c r="K5" s="41">
        <f t="shared" si="0"/>
        <v>8</v>
      </c>
      <c r="L5" s="41">
        <f t="shared" si="0"/>
        <v>-1</v>
      </c>
      <c r="M5" s="41">
        <f t="shared" si="0"/>
        <v>-1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-1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0</v>
      </c>
      <c r="Z5" s="41">
        <f t="shared" si="0"/>
        <v>0</v>
      </c>
      <c r="AA5" s="41">
        <f t="shared" si="0"/>
        <v>-4</v>
      </c>
      <c r="AB5" s="41">
        <f t="shared" si="0"/>
        <v>2</v>
      </c>
      <c r="AC5" s="41">
        <f t="shared" si="0"/>
        <v>8</v>
      </c>
    </row>
    <row r="6" spans="1:29" s="1" customFormat="1" x14ac:dyDescent="0.25">
      <c r="A6" s="35" t="s">
        <v>91</v>
      </c>
      <c r="B6" s="31">
        <v>1</v>
      </c>
      <c r="C6" s="32">
        <v>8</v>
      </c>
      <c r="D6" s="32">
        <v>0</v>
      </c>
      <c r="E6" s="32">
        <v>12</v>
      </c>
      <c r="F6" s="32">
        <v>28</v>
      </c>
      <c r="G6" s="31">
        <v>48</v>
      </c>
      <c r="H6" s="32">
        <v>3</v>
      </c>
      <c r="I6" s="32">
        <v>0</v>
      </c>
      <c r="J6" s="32">
        <v>20</v>
      </c>
      <c r="K6" s="32">
        <v>1</v>
      </c>
      <c r="L6" s="32">
        <v>0</v>
      </c>
      <c r="M6" s="32">
        <v>1</v>
      </c>
      <c r="N6" s="32">
        <v>1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1</v>
      </c>
      <c r="U6" s="32">
        <v>0</v>
      </c>
      <c r="V6" s="32">
        <v>0</v>
      </c>
      <c r="W6" s="32">
        <v>0</v>
      </c>
      <c r="X6" s="32">
        <v>2</v>
      </c>
      <c r="Y6" s="32">
        <v>0</v>
      </c>
      <c r="Z6" s="32">
        <v>0</v>
      </c>
      <c r="AA6" s="32">
        <v>3</v>
      </c>
      <c r="AB6" s="31">
        <v>32</v>
      </c>
      <c r="AC6" s="34">
        <v>81</v>
      </c>
    </row>
    <row r="7" spans="1:29" s="1" customFormat="1" ht="25.5" x14ac:dyDescent="0.25">
      <c r="A7" s="40" t="s">
        <v>112</v>
      </c>
      <c r="B7" s="36">
        <v>2</v>
      </c>
      <c r="C7" s="36">
        <v>5</v>
      </c>
      <c r="D7" s="36"/>
      <c r="E7" s="36">
        <v>7</v>
      </c>
      <c r="F7" s="36">
        <v>26</v>
      </c>
      <c r="G7" s="36">
        <v>38</v>
      </c>
      <c r="H7" s="36">
        <v>2</v>
      </c>
      <c r="I7" s="36"/>
      <c r="J7" s="36">
        <v>19</v>
      </c>
      <c r="K7" s="36">
        <v>1</v>
      </c>
      <c r="L7" s="36"/>
      <c r="M7" s="36">
        <v>2</v>
      </c>
      <c r="N7" s="36"/>
      <c r="O7" s="36"/>
      <c r="P7" s="36"/>
      <c r="Q7" s="36"/>
      <c r="R7" s="36"/>
      <c r="S7" s="36"/>
      <c r="T7" s="36">
        <v>1</v>
      </c>
      <c r="U7" s="36"/>
      <c r="V7" s="36"/>
      <c r="W7" s="36">
        <v>1</v>
      </c>
      <c r="X7" s="36">
        <v>2</v>
      </c>
      <c r="Y7" s="36"/>
      <c r="Z7" s="36"/>
      <c r="AA7" s="36">
        <v>2</v>
      </c>
      <c r="AB7" s="36">
        <v>30</v>
      </c>
      <c r="AC7" s="22">
        <v>70</v>
      </c>
    </row>
    <row r="8" spans="1:29" s="1" customFormat="1" ht="12.75" x14ac:dyDescent="0.25">
      <c r="A8" s="20" t="s">
        <v>51</v>
      </c>
      <c r="B8" s="41">
        <f>B7-B6</f>
        <v>1</v>
      </c>
      <c r="C8" s="41">
        <f t="shared" ref="C8:AC8" si="1">C7-C6</f>
        <v>-3</v>
      </c>
      <c r="D8" s="41">
        <f t="shared" si="1"/>
        <v>0</v>
      </c>
      <c r="E8" s="41">
        <f t="shared" si="1"/>
        <v>-5</v>
      </c>
      <c r="F8" s="41">
        <f t="shared" si="1"/>
        <v>-2</v>
      </c>
      <c r="G8" s="41">
        <f t="shared" si="1"/>
        <v>-10</v>
      </c>
      <c r="H8" s="41">
        <f t="shared" si="1"/>
        <v>-1</v>
      </c>
      <c r="I8" s="41">
        <f t="shared" si="1"/>
        <v>0</v>
      </c>
      <c r="J8" s="41">
        <f t="shared" si="1"/>
        <v>-1</v>
      </c>
      <c r="K8" s="41">
        <f t="shared" si="1"/>
        <v>0</v>
      </c>
      <c r="L8" s="41">
        <f t="shared" si="1"/>
        <v>0</v>
      </c>
      <c r="M8" s="41">
        <f t="shared" si="1"/>
        <v>1</v>
      </c>
      <c r="N8" s="41">
        <f t="shared" si="1"/>
        <v>-1</v>
      </c>
      <c r="O8" s="41">
        <f t="shared" si="1"/>
        <v>0</v>
      </c>
      <c r="P8" s="41">
        <f t="shared" si="1"/>
        <v>0</v>
      </c>
      <c r="Q8" s="41">
        <f t="shared" si="1"/>
        <v>0</v>
      </c>
      <c r="R8" s="41">
        <f t="shared" si="1"/>
        <v>0</v>
      </c>
      <c r="S8" s="41">
        <f t="shared" si="1"/>
        <v>0</v>
      </c>
      <c r="T8" s="41">
        <f t="shared" si="1"/>
        <v>0</v>
      </c>
      <c r="U8" s="41">
        <f t="shared" si="1"/>
        <v>0</v>
      </c>
      <c r="V8" s="41">
        <f t="shared" si="1"/>
        <v>0</v>
      </c>
      <c r="W8" s="41">
        <f t="shared" si="1"/>
        <v>1</v>
      </c>
      <c r="X8" s="41">
        <f t="shared" si="1"/>
        <v>0</v>
      </c>
      <c r="Y8" s="41">
        <f t="shared" si="1"/>
        <v>0</v>
      </c>
      <c r="Z8" s="41">
        <f t="shared" si="1"/>
        <v>0</v>
      </c>
      <c r="AA8" s="41">
        <f t="shared" si="1"/>
        <v>-1</v>
      </c>
      <c r="AB8" s="41">
        <f t="shared" si="1"/>
        <v>-2</v>
      </c>
      <c r="AC8" s="41">
        <f t="shared" si="1"/>
        <v>-11</v>
      </c>
    </row>
    <row r="9" spans="1:29" s="1" customFormat="1" ht="25.5" x14ac:dyDescent="0.25">
      <c r="A9" s="35" t="s">
        <v>92</v>
      </c>
      <c r="B9" s="31">
        <v>0</v>
      </c>
      <c r="C9" s="32">
        <v>9</v>
      </c>
      <c r="D9" s="32">
        <v>0</v>
      </c>
      <c r="E9" s="32">
        <v>10</v>
      </c>
      <c r="F9" s="32">
        <v>6</v>
      </c>
      <c r="G9" s="31">
        <v>25</v>
      </c>
      <c r="H9" s="32">
        <v>3</v>
      </c>
      <c r="I9" s="32">
        <v>0</v>
      </c>
      <c r="J9" s="32">
        <v>0</v>
      </c>
      <c r="K9" s="32">
        <v>12</v>
      </c>
      <c r="L9" s="32">
        <v>1</v>
      </c>
      <c r="M9" s="32">
        <v>1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1</v>
      </c>
      <c r="U9" s="32">
        <v>0</v>
      </c>
      <c r="V9" s="32">
        <v>0</v>
      </c>
      <c r="W9" s="32">
        <v>0</v>
      </c>
      <c r="X9" s="32">
        <v>2</v>
      </c>
      <c r="Y9" s="32">
        <v>0</v>
      </c>
      <c r="Z9" s="32">
        <v>3</v>
      </c>
      <c r="AA9" s="32">
        <v>2</v>
      </c>
      <c r="AB9" s="31">
        <v>25</v>
      </c>
      <c r="AC9" s="34">
        <v>50</v>
      </c>
    </row>
    <row r="10" spans="1:29" s="1" customFormat="1" ht="38.25" x14ac:dyDescent="0.25">
      <c r="A10" s="40" t="s">
        <v>113</v>
      </c>
      <c r="B10" s="36">
        <v>3</v>
      </c>
      <c r="C10" s="36">
        <v>12</v>
      </c>
      <c r="D10" s="36"/>
      <c r="E10" s="36">
        <v>1</v>
      </c>
      <c r="F10" s="36">
        <v>6</v>
      </c>
      <c r="G10" s="36">
        <v>19</v>
      </c>
      <c r="H10" s="36">
        <v>2</v>
      </c>
      <c r="I10" s="36"/>
      <c r="J10" s="36"/>
      <c r="K10" s="36">
        <v>15</v>
      </c>
      <c r="L10" s="36">
        <v>1</v>
      </c>
      <c r="M10" s="36"/>
      <c r="N10" s="36">
        <v>1</v>
      </c>
      <c r="O10" s="36"/>
      <c r="P10" s="36"/>
      <c r="Q10" s="36"/>
      <c r="R10" s="36"/>
      <c r="S10" s="36"/>
      <c r="T10" s="36">
        <v>5</v>
      </c>
      <c r="U10" s="36"/>
      <c r="V10" s="36"/>
      <c r="W10" s="36"/>
      <c r="X10" s="36">
        <v>3</v>
      </c>
      <c r="Y10" s="36"/>
      <c r="Z10" s="36">
        <v>5</v>
      </c>
      <c r="AA10" s="36">
        <v>10</v>
      </c>
      <c r="AB10" s="36">
        <v>42</v>
      </c>
      <c r="AC10" s="22">
        <v>64</v>
      </c>
    </row>
    <row r="11" spans="1:29" s="1" customFormat="1" ht="12.75" x14ac:dyDescent="0.25">
      <c r="A11" s="20" t="s">
        <v>51</v>
      </c>
      <c r="B11" s="41">
        <f>B10-B9</f>
        <v>3</v>
      </c>
      <c r="C11" s="41">
        <f t="shared" ref="C11" si="2">C10-C9</f>
        <v>3</v>
      </c>
      <c r="D11" s="41">
        <f t="shared" ref="D11" si="3">D10-D9</f>
        <v>0</v>
      </c>
      <c r="E11" s="41">
        <f t="shared" ref="E11" si="4">E10-E9</f>
        <v>-9</v>
      </c>
      <c r="F11" s="41">
        <f t="shared" ref="F11" si="5">F10-F9</f>
        <v>0</v>
      </c>
      <c r="G11" s="41">
        <f t="shared" ref="G11" si="6">G10-G9</f>
        <v>-6</v>
      </c>
      <c r="H11" s="41">
        <f t="shared" ref="H11" si="7">H10-H9</f>
        <v>-1</v>
      </c>
      <c r="I11" s="41">
        <f t="shared" ref="I11" si="8">I10-I9</f>
        <v>0</v>
      </c>
      <c r="J11" s="41">
        <f t="shared" ref="J11" si="9">J10-J9</f>
        <v>0</v>
      </c>
      <c r="K11" s="41">
        <f t="shared" ref="K11" si="10">K10-K9</f>
        <v>3</v>
      </c>
      <c r="L11" s="41">
        <f t="shared" ref="L11" si="11">L10-L9</f>
        <v>0</v>
      </c>
      <c r="M11" s="41">
        <f t="shared" ref="M11" si="12">M10-M9</f>
        <v>-1</v>
      </c>
      <c r="N11" s="41">
        <f t="shared" ref="N11" si="13">N10-N9</f>
        <v>1</v>
      </c>
      <c r="O11" s="41">
        <f t="shared" ref="O11" si="14">O10-O9</f>
        <v>0</v>
      </c>
      <c r="P11" s="41">
        <f t="shared" ref="P11" si="15">P10-P9</f>
        <v>0</v>
      </c>
      <c r="Q11" s="41">
        <f t="shared" ref="Q11" si="16">Q10-Q9</f>
        <v>0</v>
      </c>
      <c r="R11" s="41">
        <f t="shared" ref="R11" si="17">R10-R9</f>
        <v>0</v>
      </c>
      <c r="S11" s="41">
        <f t="shared" ref="S11" si="18">S10-S9</f>
        <v>0</v>
      </c>
      <c r="T11" s="41">
        <f t="shared" ref="T11" si="19">T10-T9</f>
        <v>4</v>
      </c>
      <c r="U11" s="41">
        <f t="shared" ref="U11" si="20">U10-U9</f>
        <v>0</v>
      </c>
      <c r="V11" s="41">
        <f t="shared" ref="V11" si="21">V10-V9</f>
        <v>0</v>
      </c>
      <c r="W11" s="41">
        <f t="shared" ref="W11" si="22">W10-W9</f>
        <v>0</v>
      </c>
      <c r="X11" s="41">
        <f t="shared" ref="X11" si="23">X10-X9</f>
        <v>1</v>
      </c>
      <c r="Y11" s="41">
        <f t="shared" ref="Y11" si="24">Y10-Y9</f>
        <v>0</v>
      </c>
      <c r="Z11" s="41">
        <f t="shared" ref="Z11" si="25">Z10-Z9</f>
        <v>2</v>
      </c>
      <c r="AA11" s="41">
        <f t="shared" ref="AA11" si="26">AA10-AA9</f>
        <v>8</v>
      </c>
      <c r="AB11" s="41">
        <f t="shared" ref="AB11" si="27">AB10-AB9</f>
        <v>17</v>
      </c>
      <c r="AC11" s="41">
        <f t="shared" ref="AC11" si="28">AC10-AC9</f>
        <v>14</v>
      </c>
    </row>
    <row r="12" spans="1:29" s="1" customFormat="1" ht="25.5" x14ac:dyDescent="0.25">
      <c r="A12" s="35" t="s">
        <v>93</v>
      </c>
      <c r="B12" s="31">
        <v>3</v>
      </c>
      <c r="C12" s="32">
        <v>8</v>
      </c>
      <c r="D12" s="32">
        <v>0</v>
      </c>
      <c r="E12" s="32">
        <v>10</v>
      </c>
      <c r="F12" s="32">
        <v>6</v>
      </c>
      <c r="G12" s="31">
        <v>24</v>
      </c>
      <c r="H12" s="32">
        <v>3</v>
      </c>
      <c r="I12" s="32">
        <v>0</v>
      </c>
      <c r="J12" s="32">
        <v>0</v>
      </c>
      <c r="K12" s="32">
        <v>11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1</v>
      </c>
      <c r="R12" s="32">
        <v>0</v>
      </c>
      <c r="S12" s="32">
        <v>0</v>
      </c>
      <c r="T12" s="32">
        <v>1</v>
      </c>
      <c r="U12" s="32">
        <v>0</v>
      </c>
      <c r="V12" s="32">
        <v>0</v>
      </c>
      <c r="W12" s="32">
        <v>0</v>
      </c>
      <c r="X12" s="32">
        <v>2</v>
      </c>
      <c r="Y12" s="32">
        <v>0</v>
      </c>
      <c r="Z12" s="32">
        <v>3</v>
      </c>
      <c r="AA12" s="32">
        <v>3</v>
      </c>
      <c r="AB12" s="31">
        <v>25</v>
      </c>
      <c r="AC12" s="34">
        <v>52</v>
      </c>
    </row>
    <row r="13" spans="1:29" s="1" customFormat="1" ht="25.5" x14ac:dyDescent="0.25">
      <c r="A13" s="40" t="s">
        <v>93</v>
      </c>
      <c r="B13" s="36">
        <v>2</v>
      </c>
      <c r="C13" s="36">
        <v>7</v>
      </c>
      <c r="D13" s="36"/>
      <c r="E13" s="36">
        <v>8</v>
      </c>
      <c r="F13" s="36">
        <v>17</v>
      </c>
      <c r="G13" s="36">
        <v>32</v>
      </c>
      <c r="H13" s="36">
        <v>2</v>
      </c>
      <c r="I13" s="36"/>
      <c r="J13" s="36"/>
      <c r="K13" s="36">
        <v>8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v>1</v>
      </c>
      <c r="Y13" s="36"/>
      <c r="Z13" s="36"/>
      <c r="AA13" s="36">
        <v>1</v>
      </c>
      <c r="AB13" s="36">
        <v>12</v>
      </c>
      <c r="AC13" s="22">
        <v>46</v>
      </c>
    </row>
    <row r="14" spans="1:29" s="1" customFormat="1" ht="12.75" x14ac:dyDescent="0.25">
      <c r="A14" s="20" t="s">
        <v>51</v>
      </c>
      <c r="B14" s="41">
        <f>B13-B12</f>
        <v>-1</v>
      </c>
      <c r="C14" s="41">
        <f t="shared" ref="C14" si="29">C13-C12</f>
        <v>-1</v>
      </c>
      <c r="D14" s="41">
        <f t="shared" ref="D14" si="30">D13-D12</f>
        <v>0</v>
      </c>
      <c r="E14" s="41">
        <f t="shared" ref="E14" si="31">E13-E12</f>
        <v>-2</v>
      </c>
      <c r="F14" s="41">
        <f t="shared" ref="F14" si="32">F13-F12</f>
        <v>11</v>
      </c>
      <c r="G14" s="41">
        <f t="shared" ref="G14" si="33">G13-G12</f>
        <v>8</v>
      </c>
      <c r="H14" s="41">
        <f t="shared" ref="H14" si="34">H13-H12</f>
        <v>-1</v>
      </c>
      <c r="I14" s="41">
        <f t="shared" ref="I14" si="35">I13-I12</f>
        <v>0</v>
      </c>
      <c r="J14" s="41">
        <f t="shared" ref="J14" si="36">J13-J12</f>
        <v>0</v>
      </c>
      <c r="K14" s="41">
        <f t="shared" ref="K14" si="37">K13-K12</f>
        <v>-3</v>
      </c>
      <c r="L14" s="41">
        <f t="shared" ref="L14" si="38">L13-L12</f>
        <v>0</v>
      </c>
      <c r="M14" s="41">
        <f t="shared" ref="M14" si="39">M13-M12</f>
        <v>-1</v>
      </c>
      <c r="N14" s="41">
        <f t="shared" ref="N14" si="40">N13-N12</f>
        <v>0</v>
      </c>
      <c r="O14" s="41">
        <f t="shared" ref="O14" si="41">O13-O12</f>
        <v>0</v>
      </c>
      <c r="P14" s="41">
        <f t="shared" ref="P14" si="42">P13-P12</f>
        <v>0</v>
      </c>
      <c r="Q14" s="41">
        <f t="shared" ref="Q14" si="43">Q13-Q12</f>
        <v>-1</v>
      </c>
      <c r="R14" s="41">
        <f t="shared" ref="R14" si="44">R13-R12</f>
        <v>0</v>
      </c>
      <c r="S14" s="41">
        <f t="shared" ref="S14" si="45">S13-S12</f>
        <v>0</v>
      </c>
      <c r="T14" s="41">
        <f t="shared" ref="T14" si="46">T13-T12</f>
        <v>-1</v>
      </c>
      <c r="U14" s="41">
        <f t="shared" ref="U14" si="47">U13-U12</f>
        <v>0</v>
      </c>
      <c r="V14" s="41">
        <f t="shared" ref="V14" si="48">V13-V12</f>
        <v>0</v>
      </c>
      <c r="W14" s="41">
        <f t="shared" ref="W14" si="49">W13-W12</f>
        <v>0</v>
      </c>
      <c r="X14" s="41">
        <f t="shared" ref="X14" si="50">X13-X12</f>
        <v>-1</v>
      </c>
      <c r="Y14" s="41">
        <f t="shared" ref="Y14" si="51">Y13-Y12</f>
        <v>0</v>
      </c>
      <c r="Z14" s="41">
        <f t="shared" ref="Z14" si="52">Z13-Z12</f>
        <v>-3</v>
      </c>
      <c r="AA14" s="41">
        <f t="shared" ref="AA14" si="53">AA13-AA12</f>
        <v>-2</v>
      </c>
      <c r="AB14" s="41">
        <f t="shared" ref="AB14" si="54">AB13-AB12</f>
        <v>-13</v>
      </c>
      <c r="AC14" s="41">
        <f t="shared" ref="AC14" si="55">AC13-AC12</f>
        <v>-6</v>
      </c>
    </row>
    <row r="15" spans="1:29" s="1" customFormat="1" ht="25.5" x14ac:dyDescent="0.25">
      <c r="A15" s="35" t="s">
        <v>94</v>
      </c>
      <c r="B15" s="31">
        <v>4</v>
      </c>
      <c r="C15" s="32">
        <v>8</v>
      </c>
      <c r="D15" s="32">
        <v>0</v>
      </c>
      <c r="E15" s="32">
        <v>10</v>
      </c>
      <c r="F15" s="32">
        <v>6</v>
      </c>
      <c r="G15" s="31">
        <v>24</v>
      </c>
      <c r="H15" s="32">
        <v>1</v>
      </c>
      <c r="I15" s="32">
        <v>0</v>
      </c>
      <c r="J15" s="32">
        <v>0</v>
      </c>
      <c r="K15" s="32">
        <v>10</v>
      </c>
      <c r="L15" s="32">
        <v>0</v>
      </c>
      <c r="M15" s="32">
        <v>1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1</v>
      </c>
      <c r="U15" s="32">
        <v>0</v>
      </c>
      <c r="V15" s="32">
        <v>0</v>
      </c>
      <c r="W15" s="32">
        <v>0</v>
      </c>
      <c r="X15" s="32">
        <v>1</v>
      </c>
      <c r="Y15" s="32">
        <v>0</v>
      </c>
      <c r="Z15" s="32">
        <v>2</v>
      </c>
      <c r="AA15" s="32">
        <v>3</v>
      </c>
      <c r="AB15" s="31">
        <v>19</v>
      </c>
      <c r="AC15" s="34">
        <v>47</v>
      </c>
    </row>
    <row r="16" spans="1:29" s="1" customFormat="1" ht="25.5" x14ac:dyDescent="0.25">
      <c r="A16" s="40" t="s">
        <v>114</v>
      </c>
      <c r="B16" s="36">
        <v>3</v>
      </c>
      <c r="C16" s="36">
        <v>7</v>
      </c>
      <c r="D16" s="36">
        <v>1</v>
      </c>
      <c r="E16" s="36">
        <v>2</v>
      </c>
      <c r="F16" s="36">
        <v>7</v>
      </c>
      <c r="G16" s="36">
        <v>17</v>
      </c>
      <c r="H16" s="36">
        <v>5</v>
      </c>
      <c r="I16" s="36"/>
      <c r="J16" s="36"/>
      <c r="K16" s="36">
        <v>5</v>
      </c>
      <c r="L16" s="36"/>
      <c r="M16" s="36">
        <v>1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v>1</v>
      </c>
      <c r="Y16" s="36"/>
      <c r="Z16" s="36">
        <v>6</v>
      </c>
      <c r="AA16" s="36"/>
      <c r="AB16" s="36">
        <v>18</v>
      </c>
      <c r="AC16" s="22">
        <v>38</v>
      </c>
    </row>
    <row r="17" spans="1:29" s="1" customFormat="1" ht="12.75" x14ac:dyDescent="0.25">
      <c r="A17" s="20" t="s">
        <v>51</v>
      </c>
      <c r="B17" s="41">
        <f>B16-B15</f>
        <v>-1</v>
      </c>
      <c r="C17" s="41">
        <f t="shared" ref="C17" si="56">C16-C15</f>
        <v>-1</v>
      </c>
      <c r="D17" s="41">
        <f t="shared" ref="D17" si="57">D16-D15</f>
        <v>1</v>
      </c>
      <c r="E17" s="41">
        <f t="shared" ref="E17" si="58">E16-E15</f>
        <v>-8</v>
      </c>
      <c r="F17" s="41">
        <f t="shared" ref="F17" si="59">F16-F15</f>
        <v>1</v>
      </c>
      <c r="G17" s="41">
        <f t="shared" ref="G17" si="60">G16-G15</f>
        <v>-7</v>
      </c>
      <c r="H17" s="41">
        <f t="shared" ref="H17" si="61">H16-H15</f>
        <v>4</v>
      </c>
      <c r="I17" s="41">
        <f t="shared" ref="I17" si="62">I16-I15</f>
        <v>0</v>
      </c>
      <c r="J17" s="41">
        <f t="shared" ref="J17" si="63">J16-J15</f>
        <v>0</v>
      </c>
      <c r="K17" s="41">
        <f t="shared" ref="K17" si="64">K16-K15</f>
        <v>-5</v>
      </c>
      <c r="L17" s="41">
        <f t="shared" ref="L17" si="65">L16-L15</f>
        <v>0</v>
      </c>
      <c r="M17" s="41">
        <f t="shared" ref="M17" si="66">M16-M15</f>
        <v>0</v>
      </c>
      <c r="N17" s="41">
        <f t="shared" ref="N17" si="67">N16-N15</f>
        <v>0</v>
      </c>
      <c r="O17" s="41">
        <f t="shared" ref="O17" si="68">O16-O15</f>
        <v>0</v>
      </c>
      <c r="P17" s="41">
        <f t="shared" ref="P17" si="69">P16-P15</f>
        <v>0</v>
      </c>
      <c r="Q17" s="41">
        <f t="shared" ref="Q17" si="70">Q16-Q15</f>
        <v>0</v>
      </c>
      <c r="R17" s="41">
        <f t="shared" ref="R17" si="71">R16-R15</f>
        <v>0</v>
      </c>
      <c r="S17" s="41">
        <f t="shared" ref="S17" si="72">S16-S15</f>
        <v>0</v>
      </c>
      <c r="T17" s="41">
        <f t="shared" ref="T17" si="73">T16-T15</f>
        <v>-1</v>
      </c>
      <c r="U17" s="41">
        <f t="shared" ref="U17" si="74">U16-U15</f>
        <v>0</v>
      </c>
      <c r="V17" s="41">
        <f t="shared" ref="V17" si="75">V16-V15</f>
        <v>0</v>
      </c>
      <c r="W17" s="41">
        <f t="shared" ref="W17" si="76">W16-W15</f>
        <v>0</v>
      </c>
      <c r="X17" s="41">
        <f t="shared" ref="X17" si="77">X16-X15</f>
        <v>0</v>
      </c>
      <c r="Y17" s="41">
        <f t="shared" ref="Y17" si="78">Y16-Y15</f>
        <v>0</v>
      </c>
      <c r="Z17" s="41">
        <f t="shared" ref="Z17" si="79">Z16-Z15</f>
        <v>4</v>
      </c>
      <c r="AA17" s="41">
        <f t="shared" ref="AA17" si="80">AA16-AA15</f>
        <v>-3</v>
      </c>
      <c r="AB17" s="41">
        <f t="shared" ref="AB17" si="81">AB16-AB15</f>
        <v>-1</v>
      </c>
      <c r="AC17" s="41">
        <f t="shared" ref="AC17" si="82">AC16-AC15</f>
        <v>-9</v>
      </c>
    </row>
    <row r="18" spans="1:29" s="1" customFormat="1" x14ac:dyDescent="0.25">
      <c r="A18" s="35" t="s">
        <v>95</v>
      </c>
      <c r="B18" s="31">
        <v>1</v>
      </c>
      <c r="C18" s="32">
        <v>30</v>
      </c>
      <c r="D18" s="32">
        <v>1</v>
      </c>
      <c r="E18" s="32">
        <v>28</v>
      </c>
      <c r="F18" s="32">
        <v>200</v>
      </c>
      <c r="G18" s="31">
        <v>259</v>
      </c>
      <c r="H18" s="32">
        <v>8</v>
      </c>
      <c r="I18" s="32">
        <v>0</v>
      </c>
      <c r="J18" s="32">
        <v>8</v>
      </c>
      <c r="K18" s="32">
        <v>5</v>
      </c>
      <c r="L18" s="32">
        <v>0</v>
      </c>
      <c r="M18" s="32">
        <v>1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2</v>
      </c>
      <c r="U18" s="32">
        <v>0</v>
      </c>
      <c r="V18" s="32">
        <v>0</v>
      </c>
      <c r="W18" s="32">
        <v>1</v>
      </c>
      <c r="X18" s="32">
        <v>6</v>
      </c>
      <c r="Y18" s="32">
        <v>0</v>
      </c>
      <c r="Z18" s="32">
        <v>8</v>
      </c>
      <c r="AA18" s="32">
        <v>8</v>
      </c>
      <c r="AB18" s="31">
        <v>47</v>
      </c>
      <c r="AC18" s="34">
        <v>307</v>
      </c>
    </row>
    <row r="19" spans="1:29" s="1" customFormat="1" ht="25.5" x14ac:dyDescent="0.25">
      <c r="A19" s="40" t="s">
        <v>115</v>
      </c>
      <c r="B19" s="36">
        <v>4</v>
      </c>
      <c r="C19" s="36">
        <v>8</v>
      </c>
      <c r="D19" s="36"/>
      <c r="E19" s="36">
        <v>6</v>
      </c>
      <c r="F19" s="36">
        <v>192</v>
      </c>
      <c r="G19" s="36">
        <v>206</v>
      </c>
      <c r="H19" s="36">
        <v>3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v>1</v>
      </c>
      <c r="Y19" s="36"/>
      <c r="Z19" s="36">
        <v>2</v>
      </c>
      <c r="AA19" s="36"/>
      <c r="AB19" s="36">
        <v>6</v>
      </c>
      <c r="AC19" s="22">
        <v>216</v>
      </c>
    </row>
    <row r="20" spans="1:29" s="1" customFormat="1" ht="12.75" x14ac:dyDescent="0.25">
      <c r="A20" s="20" t="s">
        <v>51</v>
      </c>
      <c r="B20" s="41">
        <f>B19-B18</f>
        <v>3</v>
      </c>
      <c r="C20" s="41">
        <f t="shared" ref="C20" si="83">C19-C18</f>
        <v>-22</v>
      </c>
      <c r="D20" s="41">
        <f t="shared" ref="D20" si="84">D19-D18</f>
        <v>-1</v>
      </c>
      <c r="E20" s="41">
        <f t="shared" ref="E20" si="85">E19-E18</f>
        <v>-22</v>
      </c>
      <c r="F20" s="41">
        <f t="shared" ref="F20" si="86">F19-F18</f>
        <v>-8</v>
      </c>
      <c r="G20" s="41">
        <f t="shared" ref="G20" si="87">G19-G18</f>
        <v>-53</v>
      </c>
      <c r="H20" s="41">
        <f t="shared" ref="H20" si="88">H19-H18</f>
        <v>-5</v>
      </c>
      <c r="I20" s="41">
        <f t="shared" ref="I20" si="89">I19-I18</f>
        <v>0</v>
      </c>
      <c r="J20" s="41">
        <f t="shared" ref="J20" si="90">J19-J18</f>
        <v>-8</v>
      </c>
      <c r="K20" s="41">
        <f t="shared" ref="K20" si="91">K19-K18</f>
        <v>-5</v>
      </c>
      <c r="L20" s="41">
        <f t="shared" ref="L20" si="92">L19-L18</f>
        <v>0</v>
      </c>
      <c r="M20" s="41">
        <f t="shared" ref="M20" si="93">M19-M18</f>
        <v>-1</v>
      </c>
      <c r="N20" s="41">
        <f t="shared" ref="N20" si="94">N19-N18</f>
        <v>0</v>
      </c>
      <c r="O20" s="41">
        <f t="shared" ref="O20" si="95">O19-O18</f>
        <v>0</v>
      </c>
      <c r="P20" s="41">
        <f t="shared" ref="P20" si="96">P19-P18</f>
        <v>0</v>
      </c>
      <c r="Q20" s="41">
        <f t="shared" ref="Q20" si="97">Q19-Q18</f>
        <v>0</v>
      </c>
      <c r="R20" s="41">
        <f t="shared" ref="R20" si="98">R19-R18</f>
        <v>0</v>
      </c>
      <c r="S20" s="41">
        <f t="shared" ref="S20" si="99">S19-S18</f>
        <v>0</v>
      </c>
      <c r="T20" s="41">
        <f t="shared" ref="T20" si="100">T19-T18</f>
        <v>-2</v>
      </c>
      <c r="U20" s="41">
        <f t="shared" ref="U20" si="101">U19-U18</f>
        <v>0</v>
      </c>
      <c r="V20" s="41">
        <f t="shared" ref="V20" si="102">V19-V18</f>
        <v>0</v>
      </c>
      <c r="W20" s="41">
        <f t="shared" ref="W20" si="103">W19-W18</f>
        <v>-1</v>
      </c>
      <c r="X20" s="41">
        <f t="shared" ref="X20" si="104">X19-X18</f>
        <v>-5</v>
      </c>
      <c r="Y20" s="41">
        <f t="shared" ref="Y20" si="105">Y19-Y18</f>
        <v>0</v>
      </c>
      <c r="Z20" s="41">
        <f t="shared" ref="Z20" si="106">Z19-Z18</f>
        <v>-6</v>
      </c>
      <c r="AA20" s="41">
        <f t="shared" ref="AA20" si="107">AA19-AA18</f>
        <v>-8</v>
      </c>
      <c r="AB20" s="41">
        <f t="shared" ref="AB20" si="108">AB19-AB18</f>
        <v>-41</v>
      </c>
      <c r="AC20" s="41">
        <f t="shared" ref="AC20" si="109">AC19-AC18</f>
        <v>-91</v>
      </c>
    </row>
    <row r="21" spans="1:29" s="1" customFormat="1" ht="25.5" x14ac:dyDescent="0.25">
      <c r="A21" s="35" t="s">
        <v>96</v>
      </c>
      <c r="B21" s="31">
        <v>0</v>
      </c>
      <c r="C21" s="32">
        <v>3</v>
      </c>
      <c r="D21" s="32">
        <v>1</v>
      </c>
      <c r="E21" s="32">
        <v>2</v>
      </c>
      <c r="F21" s="32">
        <v>2</v>
      </c>
      <c r="G21" s="31">
        <v>8</v>
      </c>
      <c r="H21" s="32">
        <v>2</v>
      </c>
      <c r="I21" s="32">
        <v>0</v>
      </c>
      <c r="J21" s="32">
        <v>0</v>
      </c>
      <c r="K21" s="32">
        <v>0</v>
      </c>
      <c r="L21" s="32">
        <v>6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1">
        <v>8</v>
      </c>
      <c r="AC21" s="34">
        <v>16</v>
      </c>
    </row>
    <row r="22" spans="1:29" s="1" customFormat="1" x14ac:dyDescent="0.25">
      <c r="A22" s="35" t="s">
        <v>97</v>
      </c>
      <c r="B22" s="31">
        <v>3</v>
      </c>
      <c r="C22" s="32">
        <v>5</v>
      </c>
      <c r="D22" s="32">
        <v>0</v>
      </c>
      <c r="E22" s="32">
        <v>4</v>
      </c>
      <c r="F22" s="32">
        <v>10</v>
      </c>
      <c r="G22" s="31">
        <v>19</v>
      </c>
      <c r="H22" s="32">
        <v>2</v>
      </c>
      <c r="I22" s="32">
        <v>0</v>
      </c>
      <c r="J22" s="32">
        <v>0</v>
      </c>
      <c r="K22" s="32">
        <v>0</v>
      </c>
      <c r="L22" s="32">
        <v>7</v>
      </c>
      <c r="M22" s="32">
        <v>2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1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1</v>
      </c>
      <c r="AB22" s="31">
        <v>13</v>
      </c>
      <c r="AC22" s="34">
        <v>35</v>
      </c>
    </row>
    <row r="23" spans="1:29" s="1" customFormat="1" ht="12.75" x14ac:dyDescent="0.25">
      <c r="A23" s="60" t="s">
        <v>110</v>
      </c>
      <c r="B23" s="61">
        <f>SUM(B21:B22)</f>
        <v>3</v>
      </c>
      <c r="C23" s="61">
        <f t="shared" ref="C23:AC23" si="110">SUM(C21:C22)</f>
        <v>8</v>
      </c>
      <c r="D23" s="61">
        <f t="shared" si="110"/>
        <v>1</v>
      </c>
      <c r="E23" s="61">
        <f t="shared" si="110"/>
        <v>6</v>
      </c>
      <c r="F23" s="61">
        <f t="shared" si="110"/>
        <v>12</v>
      </c>
      <c r="G23" s="61">
        <f t="shared" si="110"/>
        <v>27</v>
      </c>
      <c r="H23" s="61">
        <f t="shared" si="110"/>
        <v>4</v>
      </c>
      <c r="I23" s="61">
        <f t="shared" si="110"/>
        <v>0</v>
      </c>
      <c r="J23" s="61">
        <f t="shared" si="110"/>
        <v>0</v>
      </c>
      <c r="K23" s="61">
        <f t="shared" si="110"/>
        <v>0</v>
      </c>
      <c r="L23" s="61">
        <f t="shared" si="110"/>
        <v>13</v>
      </c>
      <c r="M23" s="61">
        <f t="shared" si="110"/>
        <v>2</v>
      </c>
      <c r="N23" s="61">
        <f t="shared" si="110"/>
        <v>0</v>
      </c>
      <c r="O23" s="61">
        <f t="shared" si="110"/>
        <v>0</v>
      </c>
      <c r="P23" s="61">
        <f t="shared" si="110"/>
        <v>0</v>
      </c>
      <c r="Q23" s="61">
        <f t="shared" si="110"/>
        <v>0</v>
      </c>
      <c r="R23" s="61">
        <f t="shared" si="110"/>
        <v>0</v>
      </c>
      <c r="S23" s="61">
        <f t="shared" si="110"/>
        <v>0</v>
      </c>
      <c r="T23" s="61">
        <f t="shared" si="110"/>
        <v>1</v>
      </c>
      <c r="U23" s="61">
        <f t="shared" si="110"/>
        <v>0</v>
      </c>
      <c r="V23" s="61">
        <f t="shared" si="110"/>
        <v>0</v>
      </c>
      <c r="W23" s="61">
        <f t="shared" si="110"/>
        <v>0</v>
      </c>
      <c r="X23" s="61">
        <f t="shared" si="110"/>
        <v>0</v>
      </c>
      <c r="Y23" s="61">
        <f t="shared" si="110"/>
        <v>0</v>
      </c>
      <c r="Z23" s="61">
        <f t="shared" si="110"/>
        <v>0</v>
      </c>
      <c r="AA23" s="61">
        <f t="shared" si="110"/>
        <v>1</v>
      </c>
      <c r="AB23" s="61">
        <f t="shared" si="110"/>
        <v>21</v>
      </c>
      <c r="AC23" s="61">
        <f t="shared" si="110"/>
        <v>51</v>
      </c>
    </row>
    <row r="24" spans="1:29" s="1" customFormat="1" ht="25.5" x14ac:dyDescent="0.25">
      <c r="A24" s="40" t="s">
        <v>116</v>
      </c>
      <c r="B24" s="36">
        <v>4</v>
      </c>
      <c r="C24" s="36">
        <v>8</v>
      </c>
      <c r="D24" s="36">
        <v>1</v>
      </c>
      <c r="E24" s="36">
        <v>7</v>
      </c>
      <c r="F24" s="36">
        <v>17</v>
      </c>
      <c r="G24" s="36">
        <v>33</v>
      </c>
      <c r="H24" s="36">
        <v>2</v>
      </c>
      <c r="I24" s="36"/>
      <c r="J24" s="36"/>
      <c r="K24" s="36"/>
      <c r="L24" s="36">
        <v>13</v>
      </c>
      <c r="M24" s="36">
        <v>1</v>
      </c>
      <c r="N24" s="36"/>
      <c r="O24" s="36"/>
      <c r="P24" s="36"/>
      <c r="Q24" s="36"/>
      <c r="R24" s="36"/>
      <c r="S24" s="36"/>
      <c r="T24" s="36">
        <v>1</v>
      </c>
      <c r="U24" s="36"/>
      <c r="V24" s="36"/>
      <c r="W24" s="36"/>
      <c r="X24" s="36"/>
      <c r="Y24" s="36"/>
      <c r="Z24" s="36"/>
      <c r="AA24" s="36">
        <v>1</v>
      </c>
      <c r="AB24" s="36">
        <v>18</v>
      </c>
      <c r="AC24" s="22">
        <v>55</v>
      </c>
    </row>
    <row r="25" spans="1:29" s="1" customFormat="1" ht="12.75" x14ac:dyDescent="0.25">
      <c r="A25" s="20" t="s">
        <v>51</v>
      </c>
      <c r="B25" s="41">
        <f>B24-B23</f>
        <v>1</v>
      </c>
      <c r="C25" s="41">
        <f t="shared" ref="C25:AC25" si="111">C24-C23</f>
        <v>0</v>
      </c>
      <c r="D25" s="41">
        <f t="shared" si="111"/>
        <v>0</v>
      </c>
      <c r="E25" s="41">
        <f t="shared" si="111"/>
        <v>1</v>
      </c>
      <c r="F25" s="41">
        <f t="shared" si="111"/>
        <v>5</v>
      </c>
      <c r="G25" s="41">
        <f t="shared" si="111"/>
        <v>6</v>
      </c>
      <c r="H25" s="41">
        <f t="shared" si="111"/>
        <v>-2</v>
      </c>
      <c r="I25" s="41">
        <f t="shared" si="111"/>
        <v>0</v>
      </c>
      <c r="J25" s="41">
        <f t="shared" si="111"/>
        <v>0</v>
      </c>
      <c r="K25" s="41">
        <f t="shared" si="111"/>
        <v>0</v>
      </c>
      <c r="L25" s="41">
        <f t="shared" si="111"/>
        <v>0</v>
      </c>
      <c r="M25" s="41">
        <f t="shared" si="111"/>
        <v>-1</v>
      </c>
      <c r="N25" s="41">
        <f t="shared" si="111"/>
        <v>0</v>
      </c>
      <c r="O25" s="41">
        <f t="shared" si="111"/>
        <v>0</v>
      </c>
      <c r="P25" s="41">
        <f t="shared" si="111"/>
        <v>0</v>
      </c>
      <c r="Q25" s="41">
        <f t="shared" si="111"/>
        <v>0</v>
      </c>
      <c r="R25" s="41">
        <f t="shared" si="111"/>
        <v>0</v>
      </c>
      <c r="S25" s="41">
        <f t="shared" si="111"/>
        <v>0</v>
      </c>
      <c r="T25" s="41">
        <f t="shared" si="111"/>
        <v>0</v>
      </c>
      <c r="U25" s="41">
        <f t="shared" si="111"/>
        <v>0</v>
      </c>
      <c r="V25" s="41">
        <f t="shared" si="111"/>
        <v>0</v>
      </c>
      <c r="W25" s="41">
        <f t="shared" si="111"/>
        <v>0</v>
      </c>
      <c r="X25" s="41">
        <f t="shared" si="111"/>
        <v>0</v>
      </c>
      <c r="Y25" s="41">
        <f t="shared" si="111"/>
        <v>0</v>
      </c>
      <c r="Z25" s="41">
        <f t="shared" si="111"/>
        <v>0</v>
      </c>
      <c r="AA25" s="41">
        <f t="shared" si="111"/>
        <v>0</v>
      </c>
      <c r="AB25" s="41">
        <f t="shared" si="111"/>
        <v>-3</v>
      </c>
      <c r="AC25" s="41">
        <f t="shared" si="111"/>
        <v>4</v>
      </c>
    </row>
    <row r="26" spans="1:29" s="1" customFormat="1" x14ac:dyDescent="0.25">
      <c r="A26" s="35" t="s">
        <v>98</v>
      </c>
      <c r="B26" s="31">
        <v>0</v>
      </c>
      <c r="C26" s="32">
        <v>6</v>
      </c>
      <c r="D26" s="59">
        <v>0</v>
      </c>
      <c r="E26" s="32">
        <v>3</v>
      </c>
      <c r="F26" s="32">
        <v>34</v>
      </c>
      <c r="G26" s="31">
        <v>43</v>
      </c>
      <c r="H26" s="32">
        <v>2</v>
      </c>
      <c r="I26" s="59">
        <v>0</v>
      </c>
      <c r="J26" s="59">
        <v>0</v>
      </c>
      <c r="K26" s="32">
        <v>2</v>
      </c>
      <c r="L26" s="59">
        <v>0</v>
      </c>
      <c r="M26" s="32">
        <v>1</v>
      </c>
      <c r="N26" s="32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32">
        <v>1</v>
      </c>
      <c r="U26" s="59">
        <v>0</v>
      </c>
      <c r="V26" s="59">
        <v>0</v>
      </c>
      <c r="W26" s="32">
        <v>1</v>
      </c>
      <c r="X26" s="32">
        <v>2</v>
      </c>
      <c r="Y26" s="59">
        <v>0</v>
      </c>
      <c r="Z26" s="32">
        <v>2</v>
      </c>
      <c r="AA26" s="32">
        <v>1</v>
      </c>
      <c r="AB26" s="31">
        <v>12</v>
      </c>
      <c r="AC26" s="34">
        <v>55</v>
      </c>
    </row>
    <row r="27" spans="1:29" s="1" customFormat="1" ht="15.75" x14ac:dyDescent="0.25">
      <c r="A27" s="40" t="s">
        <v>117</v>
      </c>
      <c r="B27" s="36">
        <v>1</v>
      </c>
      <c r="C27" s="36">
        <v>6</v>
      </c>
      <c r="D27" s="36"/>
      <c r="E27" s="36">
        <v>5</v>
      </c>
      <c r="F27" s="36">
        <v>28</v>
      </c>
      <c r="G27" s="36">
        <v>39</v>
      </c>
      <c r="H27" s="36">
        <v>2</v>
      </c>
      <c r="I27" s="36"/>
      <c r="J27" s="36">
        <v>1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1</v>
      </c>
      <c r="Y27" s="36"/>
      <c r="Z27" s="36">
        <v>5</v>
      </c>
      <c r="AA27" s="36">
        <v>1</v>
      </c>
      <c r="AB27" s="36">
        <v>10</v>
      </c>
      <c r="AC27" s="22">
        <v>50</v>
      </c>
    </row>
    <row r="28" spans="1:29" s="1" customFormat="1" ht="12.75" x14ac:dyDescent="0.25">
      <c r="A28" s="20" t="s">
        <v>51</v>
      </c>
      <c r="B28" s="41">
        <f>B27-B26</f>
        <v>1</v>
      </c>
      <c r="C28" s="41">
        <f t="shared" ref="C28" si="112">C27-C26</f>
        <v>0</v>
      </c>
      <c r="D28" s="41">
        <f t="shared" ref="D28" si="113">D27-D26</f>
        <v>0</v>
      </c>
      <c r="E28" s="41">
        <f t="shared" ref="E28" si="114">E27-E26</f>
        <v>2</v>
      </c>
      <c r="F28" s="41">
        <f t="shared" ref="F28" si="115">F27-F26</f>
        <v>-6</v>
      </c>
      <c r="G28" s="41">
        <f t="shared" ref="G28" si="116">G27-G26</f>
        <v>-4</v>
      </c>
      <c r="H28" s="41">
        <f t="shared" ref="H28" si="117">H27-H26</f>
        <v>0</v>
      </c>
      <c r="I28" s="41">
        <f t="shared" ref="I28" si="118">I27-I26</f>
        <v>0</v>
      </c>
      <c r="J28" s="41">
        <f t="shared" ref="J28" si="119">J27-J26</f>
        <v>1</v>
      </c>
      <c r="K28" s="41">
        <f t="shared" ref="K28" si="120">K27-K26</f>
        <v>-2</v>
      </c>
      <c r="L28" s="41">
        <f t="shared" ref="L28" si="121">L27-L26</f>
        <v>0</v>
      </c>
      <c r="M28" s="41">
        <f t="shared" ref="M28" si="122">M27-M26</f>
        <v>-1</v>
      </c>
      <c r="N28" s="41">
        <f t="shared" ref="N28" si="123">N27-N26</f>
        <v>0</v>
      </c>
      <c r="O28" s="41">
        <f t="shared" ref="O28" si="124">O27-O26</f>
        <v>0</v>
      </c>
      <c r="P28" s="41">
        <f t="shared" ref="P28" si="125">P27-P26</f>
        <v>0</v>
      </c>
      <c r="Q28" s="41">
        <f t="shared" ref="Q28" si="126">Q27-Q26</f>
        <v>0</v>
      </c>
      <c r="R28" s="41">
        <f t="shared" ref="R28" si="127">R27-R26</f>
        <v>0</v>
      </c>
      <c r="S28" s="41">
        <f t="shared" ref="S28" si="128">S27-S26</f>
        <v>0</v>
      </c>
      <c r="T28" s="41">
        <f t="shared" ref="T28" si="129">T27-T26</f>
        <v>-1</v>
      </c>
      <c r="U28" s="41">
        <f t="shared" ref="U28" si="130">U27-U26</f>
        <v>0</v>
      </c>
      <c r="V28" s="41">
        <f t="shared" ref="V28" si="131">V27-V26</f>
        <v>0</v>
      </c>
      <c r="W28" s="41">
        <f t="shared" ref="W28" si="132">W27-W26</f>
        <v>-1</v>
      </c>
      <c r="X28" s="41">
        <f t="shared" ref="X28" si="133">X27-X26</f>
        <v>-1</v>
      </c>
      <c r="Y28" s="41">
        <f t="shared" ref="Y28" si="134">Y27-Y26</f>
        <v>0</v>
      </c>
      <c r="Z28" s="41">
        <f t="shared" ref="Z28" si="135">Z27-Z26</f>
        <v>3</v>
      </c>
      <c r="AA28" s="41">
        <f t="shared" ref="AA28" si="136">AA27-AA26</f>
        <v>0</v>
      </c>
      <c r="AB28" s="41">
        <f t="shared" ref="AB28" si="137">AB27-AB26</f>
        <v>-2</v>
      </c>
      <c r="AC28" s="41">
        <f t="shared" ref="AC28" si="138">AC27-AC26</f>
        <v>-5</v>
      </c>
    </row>
    <row r="29" spans="1:29" s="1" customFormat="1" x14ac:dyDescent="0.25">
      <c r="A29" s="35" t="s">
        <v>99</v>
      </c>
      <c r="B29" s="31">
        <v>2</v>
      </c>
      <c r="C29" s="32">
        <v>2</v>
      </c>
      <c r="D29" s="32">
        <v>0</v>
      </c>
      <c r="E29" s="32">
        <v>2</v>
      </c>
      <c r="F29" s="32">
        <v>8</v>
      </c>
      <c r="G29" s="31">
        <v>12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15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1">
        <v>15</v>
      </c>
      <c r="AC29" s="34">
        <v>29</v>
      </c>
    </row>
    <row r="30" spans="1:29" s="1" customFormat="1" ht="15.75" x14ac:dyDescent="0.25">
      <c r="A30" s="40" t="s">
        <v>118</v>
      </c>
      <c r="B30" s="36">
        <v>2</v>
      </c>
      <c r="C30" s="36">
        <v>2</v>
      </c>
      <c r="D30" s="36"/>
      <c r="E30" s="36">
        <v>1</v>
      </c>
      <c r="F30" s="36">
        <v>7</v>
      </c>
      <c r="G30" s="36">
        <v>10</v>
      </c>
      <c r="H30" s="36"/>
      <c r="I30" s="36"/>
      <c r="J30" s="36"/>
      <c r="K30" s="36"/>
      <c r="L30" s="36"/>
      <c r="M30" s="36">
        <v>11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>
        <v>11</v>
      </c>
      <c r="AC30" s="22">
        <v>23</v>
      </c>
    </row>
    <row r="31" spans="1:29" s="1" customFormat="1" ht="12.75" x14ac:dyDescent="0.25">
      <c r="A31" s="20" t="s">
        <v>51</v>
      </c>
      <c r="B31" s="41">
        <f>B30-B29</f>
        <v>0</v>
      </c>
      <c r="C31" s="41">
        <f t="shared" ref="C31" si="139">C30-C29</f>
        <v>0</v>
      </c>
      <c r="D31" s="41">
        <f t="shared" ref="D31" si="140">D30-D29</f>
        <v>0</v>
      </c>
      <c r="E31" s="41">
        <f t="shared" ref="E31" si="141">E30-E29</f>
        <v>-1</v>
      </c>
      <c r="F31" s="41">
        <f t="shared" ref="F31" si="142">F30-F29</f>
        <v>-1</v>
      </c>
      <c r="G31" s="41">
        <f t="shared" ref="G31" si="143">G30-G29</f>
        <v>-2</v>
      </c>
      <c r="H31" s="41">
        <f t="shared" ref="H31" si="144">H30-H29</f>
        <v>0</v>
      </c>
      <c r="I31" s="41">
        <f t="shared" ref="I31" si="145">I30-I29</f>
        <v>0</v>
      </c>
      <c r="J31" s="41">
        <f t="shared" ref="J31" si="146">J30-J29</f>
        <v>0</v>
      </c>
      <c r="K31" s="41">
        <f t="shared" ref="K31" si="147">K30-K29</f>
        <v>0</v>
      </c>
      <c r="L31" s="41">
        <f t="shared" ref="L31" si="148">L30-L29</f>
        <v>0</v>
      </c>
      <c r="M31" s="41">
        <f t="shared" ref="M31" si="149">M30-M29</f>
        <v>-4</v>
      </c>
      <c r="N31" s="41">
        <f t="shared" ref="N31" si="150">N30-N29</f>
        <v>0</v>
      </c>
      <c r="O31" s="41">
        <f t="shared" ref="O31" si="151">O30-O29</f>
        <v>0</v>
      </c>
      <c r="P31" s="41">
        <f t="shared" ref="P31" si="152">P30-P29</f>
        <v>0</v>
      </c>
      <c r="Q31" s="41">
        <f t="shared" ref="Q31" si="153">Q30-Q29</f>
        <v>0</v>
      </c>
      <c r="R31" s="41">
        <f t="shared" ref="R31" si="154">R30-R29</f>
        <v>0</v>
      </c>
      <c r="S31" s="41">
        <f t="shared" ref="S31" si="155">S30-S29</f>
        <v>0</v>
      </c>
      <c r="T31" s="41">
        <f t="shared" ref="T31" si="156">T30-T29</f>
        <v>0</v>
      </c>
      <c r="U31" s="41">
        <f t="shared" ref="U31" si="157">U30-U29</f>
        <v>0</v>
      </c>
      <c r="V31" s="41">
        <f t="shared" ref="V31" si="158">V30-V29</f>
        <v>0</v>
      </c>
      <c r="W31" s="41">
        <f t="shared" ref="W31" si="159">W30-W29</f>
        <v>0</v>
      </c>
      <c r="X31" s="41">
        <f t="shared" ref="X31" si="160">X30-X29</f>
        <v>0</v>
      </c>
      <c r="Y31" s="41">
        <f t="shared" ref="Y31" si="161">Y30-Y29</f>
        <v>0</v>
      </c>
      <c r="Z31" s="41">
        <f t="shared" ref="Z31" si="162">Z30-Z29</f>
        <v>0</v>
      </c>
      <c r="AA31" s="41">
        <f t="shared" ref="AA31" si="163">AA30-AA29</f>
        <v>0</v>
      </c>
      <c r="AB31" s="41">
        <f t="shared" ref="AB31" si="164">AB30-AB29</f>
        <v>-4</v>
      </c>
      <c r="AC31" s="41">
        <f t="shared" ref="AC31" si="165">AC30-AC29</f>
        <v>-6</v>
      </c>
    </row>
    <row r="32" spans="1:29" s="1" customFormat="1" x14ac:dyDescent="0.25">
      <c r="A32" s="35" t="s">
        <v>100</v>
      </c>
      <c r="B32" s="31">
        <v>1</v>
      </c>
      <c r="C32" s="32">
        <v>6</v>
      </c>
      <c r="D32" s="32">
        <v>1</v>
      </c>
      <c r="E32" s="32">
        <v>1</v>
      </c>
      <c r="F32" s="32">
        <v>14</v>
      </c>
      <c r="G32" s="31">
        <v>22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>
        <v>6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1</v>
      </c>
      <c r="Y32" s="32">
        <v>0</v>
      </c>
      <c r="Z32" s="32">
        <v>0</v>
      </c>
      <c r="AA32" s="32">
        <v>0</v>
      </c>
      <c r="AB32" s="31">
        <v>8</v>
      </c>
      <c r="AC32" s="34">
        <v>31</v>
      </c>
    </row>
    <row r="33" spans="1:29" s="1" customFormat="1" ht="15.75" x14ac:dyDescent="0.25">
      <c r="A33" s="40" t="s">
        <v>119</v>
      </c>
      <c r="B33" s="36">
        <v>1</v>
      </c>
      <c r="C33" s="36">
        <v>7</v>
      </c>
      <c r="D33" s="36"/>
      <c r="E33" s="36">
        <v>3</v>
      </c>
      <c r="F33" s="36">
        <v>17</v>
      </c>
      <c r="G33" s="36">
        <v>27</v>
      </c>
      <c r="H33" s="36">
        <v>1</v>
      </c>
      <c r="I33" s="36"/>
      <c r="J33" s="36"/>
      <c r="K33" s="36"/>
      <c r="L33" s="36"/>
      <c r="M33" s="36">
        <v>5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>
        <v>6</v>
      </c>
      <c r="AC33" s="22">
        <v>34</v>
      </c>
    </row>
    <row r="34" spans="1:29" s="1" customFormat="1" ht="12.75" x14ac:dyDescent="0.25">
      <c r="A34" s="20" t="s">
        <v>51</v>
      </c>
      <c r="B34" s="41">
        <f>B33-B32</f>
        <v>0</v>
      </c>
      <c r="C34" s="41">
        <f t="shared" ref="C34" si="166">C33-C32</f>
        <v>1</v>
      </c>
      <c r="D34" s="41">
        <f t="shared" ref="D34" si="167">D33-D32</f>
        <v>-1</v>
      </c>
      <c r="E34" s="41">
        <f t="shared" ref="E34" si="168">E33-E32</f>
        <v>2</v>
      </c>
      <c r="F34" s="41">
        <f t="shared" ref="F34" si="169">F33-F32</f>
        <v>3</v>
      </c>
      <c r="G34" s="41">
        <f t="shared" ref="G34" si="170">G33-G32</f>
        <v>5</v>
      </c>
      <c r="H34" s="41">
        <f t="shared" ref="H34" si="171">H33-H32</f>
        <v>0</v>
      </c>
      <c r="I34" s="41">
        <f t="shared" ref="I34" si="172">I33-I32</f>
        <v>0</v>
      </c>
      <c r="J34" s="41">
        <f t="shared" ref="J34" si="173">J33-J32</f>
        <v>0</v>
      </c>
      <c r="K34" s="41">
        <f t="shared" ref="K34" si="174">K33-K32</f>
        <v>0</v>
      </c>
      <c r="L34" s="41">
        <f t="shared" ref="L34" si="175">L33-L32</f>
        <v>0</v>
      </c>
      <c r="M34" s="41">
        <f t="shared" ref="M34" si="176">M33-M32</f>
        <v>-1</v>
      </c>
      <c r="N34" s="41">
        <f t="shared" ref="N34" si="177">N33-N32</f>
        <v>0</v>
      </c>
      <c r="O34" s="41">
        <f t="shared" ref="O34" si="178">O33-O32</f>
        <v>0</v>
      </c>
      <c r="P34" s="41">
        <f t="shared" ref="P34" si="179">P33-P32</f>
        <v>0</v>
      </c>
      <c r="Q34" s="41">
        <f t="shared" ref="Q34" si="180">Q33-Q32</f>
        <v>0</v>
      </c>
      <c r="R34" s="41">
        <f t="shared" ref="R34" si="181">R33-R32</f>
        <v>0</v>
      </c>
      <c r="S34" s="41">
        <f t="shared" ref="S34" si="182">S33-S32</f>
        <v>0</v>
      </c>
      <c r="T34" s="41">
        <f t="shared" ref="T34" si="183">T33-T32</f>
        <v>0</v>
      </c>
      <c r="U34" s="41">
        <f t="shared" ref="U34" si="184">U33-U32</f>
        <v>0</v>
      </c>
      <c r="V34" s="41">
        <f t="shared" ref="V34" si="185">V33-V32</f>
        <v>0</v>
      </c>
      <c r="W34" s="41">
        <f t="shared" ref="W34" si="186">W33-W32</f>
        <v>0</v>
      </c>
      <c r="X34" s="41">
        <f t="shared" ref="X34" si="187">X33-X32</f>
        <v>-1</v>
      </c>
      <c r="Y34" s="41">
        <f t="shared" ref="Y34" si="188">Y33-Y32</f>
        <v>0</v>
      </c>
      <c r="Z34" s="41">
        <f t="shared" ref="Z34" si="189">Z33-Z32</f>
        <v>0</v>
      </c>
      <c r="AA34" s="41">
        <f t="shared" ref="AA34" si="190">AA33-AA32</f>
        <v>0</v>
      </c>
      <c r="AB34" s="41">
        <f t="shared" ref="AB34" si="191">AB33-AB32</f>
        <v>-2</v>
      </c>
      <c r="AC34" s="41">
        <f t="shared" ref="AC34" si="192">AC33-AC32</f>
        <v>3</v>
      </c>
    </row>
    <row r="35" spans="1:29" s="1" customFormat="1" x14ac:dyDescent="0.25">
      <c r="A35" s="35" t="s">
        <v>101</v>
      </c>
      <c r="B35" s="31">
        <v>2</v>
      </c>
      <c r="C35" s="32">
        <v>10</v>
      </c>
      <c r="D35" s="32">
        <v>0</v>
      </c>
      <c r="E35" s="32">
        <v>1</v>
      </c>
      <c r="F35" s="32">
        <v>14</v>
      </c>
      <c r="G35" s="31">
        <v>25</v>
      </c>
      <c r="H35" s="32">
        <v>1</v>
      </c>
      <c r="I35" s="32">
        <v>0</v>
      </c>
      <c r="J35" s="32">
        <v>0</v>
      </c>
      <c r="K35" s="32">
        <v>0</v>
      </c>
      <c r="L35" s="32">
        <v>0</v>
      </c>
      <c r="M35" s="32">
        <v>8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1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1">
        <v>10</v>
      </c>
      <c r="AC35" s="34">
        <v>37</v>
      </c>
    </row>
    <row r="36" spans="1:29" s="1" customFormat="1" ht="25.5" x14ac:dyDescent="0.25">
      <c r="A36" s="40" t="s">
        <v>120</v>
      </c>
      <c r="B36" s="36">
        <v>2</v>
      </c>
      <c r="C36" s="36">
        <v>13</v>
      </c>
      <c r="D36" s="36"/>
      <c r="E36" s="36">
        <v>1</v>
      </c>
      <c r="F36" s="36">
        <v>19</v>
      </c>
      <c r="G36" s="36">
        <v>33</v>
      </c>
      <c r="H36" s="36">
        <v>1</v>
      </c>
      <c r="I36" s="36"/>
      <c r="J36" s="36"/>
      <c r="K36" s="36"/>
      <c r="L36" s="36"/>
      <c r="M36" s="36">
        <v>8</v>
      </c>
      <c r="N36" s="36"/>
      <c r="O36" s="36"/>
      <c r="P36" s="36"/>
      <c r="Q36" s="36"/>
      <c r="R36" s="36"/>
      <c r="S36" s="36"/>
      <c r="T36" s="36">
        <v>1</v>
      </c>
      <c r="U36" s="36"/>
      <c r="V36" s="36"/>
      <c r="W36" s="36"/>
      <c r="X36" s="36"/>
      <c r="Y36" s="36"/>
      <c r="Z36" s="36"/>
      <c r="AA36" s="36"/>
      <c r="AB36" s="36">
        <v>10</v>
      </c>
      <c r="AC36" s="22">
        <v>45</v>
      </c>
    </row>
    <row r="37" spans="1:29" s="1" customFormat="1" ht="12.75" x14ac:dyDescent="0.25">
      <c r="A37" s="20" t="s">
        <v>51</v>
      </c>
      <c r="B37" s="41">
        <f>B36-B35</f>
        <v>0</v>
      </c>
      <c r="C37" s="41">
        <f t="shared" ref="C37" si="193">C36-C35</f>
        <v>3</v>
      </c>
      <c r="D37" s="41">
        <f t="shared" ref="D37" si="194">D36-D35</f>
        <v>0</v>
      </c>
      <c r="E37" s="41">
        <f t="shared" ref="E37" si="195">E36-E35</f>
        <v>0</v>
      </c>
      <c r="F37" s="41">
        <f t="shared" ref="F37" si="196">F36-F35</f>
        <v>5</v>
      </c>
      <c r="G37" s="41">
        <f t="shared" ref="G37" si="197">G36-G35</f>
        <v>8</v>
      </c>
      <c r="H37" s="41">
        <f t="shared" ref="H37" si="198">H36-H35</f>
        <v>0</v>
      </c>
      <c r="I37" s="41">
        <f t="shared" ref="I37" si="199">I36-I35</f>
        <v>0</v>
      </c>
      <c r="J37" s="41">
        <f t="shared" ref="J37" si="200">J36-J35</f>
        <v>0</v>
      </c>
      <c r="K37" s="41">
        <f t="shared" ref="K37" si="201">K36-K35</f>
        <v>0</v>
      </c>
      <c r="L37" s="41">
        <f t="shared" ref="L37" si="202">L36-L35</f>
        <v>0</v>
      </c>
      <c r="M37" s="41">
        <f t="shared" ref="M37" si="203">M36-M35</f>
        <v>0</v>
      </c>
      <c r="N37" s="41">
        <f t="shared" ref="N37" si="204">N36-N35</f>
        <v>0</v>
      </c>
      <c r="O37" s="41">
        <f t="shared" ref="O37" si="205">O36-O35</f>
        <v>0</v>
      </c>
      <c r="P37" s="41">
        <f t="shared" ref="P37" si="206">P36-P35</f>
        <v>0</v>
      </c>
      <c r="Q37" s="41">
        <f t="shared" ref="Q37" si="207">Q36-Q35</f>
        <v>0</v>
      </c>
      <c r="R37" s="41">
        <f t="shared" ref="R37" si="208">R36-R35</f>
        <v>0</v>
      </c>
      <c r="S37" s="41">
        <f t="shared" ref="S37" si="209">S36-S35</f>
        <v>0</v>
      </c>
      <c r="T37" s="41">
        <f t="shared" ref="T37" si="210">T36-T35</f>
        <v>0</v>
      </c>
      <c r="U37" s="41">
        <f t="shared" ref="U37" si="211">U36-U35</f>
        <v>0</v>
      </c>
      <c r="V37" s="41">
        <f t="shared" ref="V37" si="212">V36-V35</f>
        <v>0</v>
      </c>
      <c r="W37" s="41">
        <f t="shared" ref="W37" si="213">W36-W35</f>
        <v>0</v>
      </c>
      <c r="X37" s="41">
        <f t="shared" ref="X37" si="214">X36-X35</f>
        <v>0</v>
      </c>
      <c r="Y37" s="41">
        <f t="shared" ref="Y37" si="215">Y36-Y35</f>
        <v>0</v>
      </c>
      <c r="Z37" s="41">
        <f t="shared" ref="Z37" si="216">Z36-Z35</f>
        <v>0</v>
      </c>
      <c r="AA37" s="41">
        <f t="shared" ref="AA37" si="217">AA36-AA35</f>
        <v>0</v>
      </c>
      <c r="AB37" s="41">
        <f t="shared" ref="AB37" si="218">AB36-AB35</f>
        <v>0</v>
      </c>
      <c r="AC37" s="41">
        <f t="shared" ref="AC37" si="219">AC36-AC35</f>
        <v>8</v>
      </c>
    </row>
    <row r="38" spans="1:29" s="1" customFormat="1" x14ac:dyDescent="0.25">
      <c r="A38" s="35" t="s">
        <v>102</v>
      </c>
      <c r="B38" s="31">
        <v>0</v>
      </c>
      <c r="C38" s="32">
        <v>2</v>
      </c>
      <c r="D38" s="32">
        <v>0</v>
      </c>
      <c r="E38" s="32">
        <v>1</v>
      </c>
      <c r="F38" s="32">
        <v>3</v>
      </c>
      <c r="G38" s="31">
        <v>6</v>
      </c>
      <c r="H38" s="32">
        <v>1</v>
      </c>
      <c r="I38" s="32">
        <v>0</v>
      </c>
      <c r="J38" s="32">
        <v>0</v>
      </c>
      <c r="K38" s="32">
        <v>1</v>
      </c>
      <c r="L38" s="32">
        <v>2</v>
      </c>
      <c r="M38" s="32">
        <v>1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1</v>
      </c>
      <c r="AA38" s="32">
        <v>0</v>
      </c>
      <c r="AB38" s="31">
        <v>6</v>
      </c>
      <c r="AC38" s="34">
        <v>12</v>
      </c>
    </row>
    <row r="39" spans="1:29" s="1" customFormat="1" ht="15.75" x14ac:dyDescent="0.25">
      <c r="A39" s="40" t="s">
        <v>121</v>
      </c>
      <c r="B39" s="36"/>
      <c r="C39" s="36">
        <v>1</v>
      </c>
      <c r="D39" s="36"/>
      <c r="E39" s="36"/>
      <c r="F39" s="36">
        <v>4</v>
      </c>
      <c r="G39" s="36">
        <v>5</v>
      </c>
      <c r="H39" s="36">
        <v>1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>
        <v>1</v>
      </c>
      <c r="AA39" s="36"/>
      <c r="AB39" s="36">
        <v>2</v>
      </c>
      <c r="AC39" s="22">
        <v>7</v>
      </c>
    </row>
    <row r="40" spans="1:29" s="1" customFormat="1" ht="12.75" x14ac:dyDescent="0.25">
      <c r="A40" s="20" t="s">
        <v>51</v>
      </c>
      <c r="B40" s="41">
        <f>B39-B38</f>
        <v>0</v>
      </c>
      <c r="C40" s="41">
        <f t="shared" ref="C40" si="220">C39-C38</f>
        <v>-1</v>
      </c>
      <c r="D40" s="41">
        <f t="shared" ref="D40" si="221">D39-D38</f>
        <v>0</v>
      </c>
      <c r="E40" s="41">
        <f t="shared" ref="E40" si="222">E39-E38</f>
        <v>-1</v>
      </c>
      <c r="F40" s="41">
        <f t="shared" ref="F40" si="223">F39-F38</f>
        <v>1</v>
      </c>
      <c r="G40" s="41">
        <f t="shared" ref="G40" si="224">G39-G38</f>
        <v>-1</v>
      </c>
      <c r="H40" s="41">
        <f t="shared" ref="H40" si="225">H39-H38</f>
        <v>0</v>
      </c>
      <c r="I40" s="41">
        <f t="shared" ref="I40" si="226">I39-I38</f>
        <v>0</v>
      </c>
      <c r="J40" s="41">
        <f t="shared" ref="J40" si="227">J39-J38</f>
        <v>0</v>
      </c>
      <c r="K40" s="41">
        <f t="shared" ref="K40" si="228">K39-K38</f>
        <v>-1</v>
      </c>
      <c r="L40" s="41">
        <f t="shared" ref="L40" si="229">L39-L38</f>
        <v>-2</v>
      </c>
      <c r="M40" s="41">
        <f t="shared" ref="M40" si="230">M39-M38</f>
        <v>-1</v>
      </c>
      <c r="N40" s="41">
        <f t="shared" ref="N40" si="231">N39-N38</f>
        <v>0</v>
      </c>
      <c r="O40" s="41">
        <f t="shared" ref="O40" si="232">O39-O38</f>
        <v>0</v>
      </c>
      <c r="P40" s="41">
        <f t="shared" ref="P40" si="233">P39-P38</f>
        <v>0</v>
      </c>
      <c r="Q40" s="41">
        <f t="shared" ref="Q40" si="234">Q39-Q38</f>
        <v>0</v>
      </c>
      <c r="R40" s="41">
        <f t="shared" ref="R40" si="235">R39-R38</f>
        <v>0</v>
      </c>
      <c r="S40" s="41">
        <f t="shared" ref="S40" si="236">S39-S38</f>
        <v>0</v>
      </c>
      <c r="T40" s="41">
        <f t="shared" ref="T40" si="237">T39-T38</f>
        <v>0</v>
      </c>
      <c r="U40" s="41">
        <f t="shared" ref="U40" si="238">U39-U38</f>
        <v>0</v>
      </c>
      <c r="V40" s="41">
        <f t="shared" ref="V40" si="239">V39-V38</f>
        <v>0</v>
      </c>
      <c r="W40" s="41">
        <f t="shared" ref="W40" si="240">W39-W38</f>
        <v>0</v>
      </c>
      <c r="X40" s="41">
        <f t="shared" ref="X40" si="241">X39-X38</f>
        <v>0</v>
      </c>
      <c r="Y40" s="41">
        <f t="shared" ref="Y40" si="242">Y39-Y38</f>
        <v>0</v>
      </c>
      <c r="Z40" s="41">
        <f t="shared" ref="Z40" si="243">Z39-Z38</f>
        <v>0</v>
      </c>
      <c r="AA40" s="41">
        <f t="shared" ref="AA40" si="244">AA39-AA38</f>
        <v>0</v>
      </c>
      <c r="AB40" s="41">
        <f t="shared" ref="AB40" si="245">AB39-AB38</f>
        <v>-4</v>
      </c>
      <c r="AC40" s="41">
        <f t="shared" ref="AC40" si="246">AC39-AC38</f>
        <v>-5</v>
      </c>
    </row>
    <row r="41" spans="1:29" s="1" customFormat="1" x14ac:dyDescent="0.25">
      <c r="A41" s="35" t="s">
        <v>103</v>
      </c>
      <c r="B41" s="31">
        <v>2</v>
      </c>
      <c r="C41" s="32">
        <v>2</v>
      </c>
      <c r="D41" s="32">
        <v>1</v>
      </c>
      <c r="E41" s="32">
        <v>1</v>
      </c>
      <c r="F41" s="32">
        <v>3</v>
      </c>
      <c r="G41" s="31">
        <v>7</v>
      </c>
      <c r="H41" s="32">
        <v>1</v>
      </c>
      <c r="I41" s="32">
        <v>0</v>
      </c>
      <c r="J41" s="32">
        <v>0</v>
      </c>
      <c r="K41" s="32">
        <v>0</v>
      </c>
      <c r="L41" s="32">
        <v>3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1">
        <v>4</v>
      </c>
      <c r="AC41" s="34">
        <v>13</v>
      </c>
    </row>
    <row r="42" spans="1:29" s="1" customFormat="1" ht="15.75" x14ac:dyDescent="0.25">
      <c r="A42" s="40" t="s">
        <v>122</v>
      </c>
      <c r="B42" s="36">
        <v>2</v>
      </c>
      <c r="C42" s="36"/>
      <c r="D42" s="36"/>
      <c r="E42" s="36"/>
      <c r="F42" s="36">
        <v>3</v>
      </c>
      <c r="G42" s="36">
        <v>3</v>
      </c>
      <c r="H42" s="36"/>
      <c r="I42" s="36"/>
      <c r="J42" s="36"/>
      <c r="K42" s="36"/>
      <c r="L42" s="36">
        <v>2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>
        <v>2</v>
      </c>
      <c r="AC42" s="22">
        <v>7</v>
      </c>
    </row>
    <row r="43" spans="1:29" s="1" customFormat="1" ht="12.75" x14ac:dyDescent="0.25">
      <c r="A43" s="20" t="s">
        <v>51</v>
      </c>
      <c r="B43" s="41">
        <f>B42-B41</f>
        <v>0</v>
      </c>
      <c r="C43" s="41">
        <f t="shared" ref="C43" si="247">C42-C41</f>
        <v>-2</v>
      </c>
      <c r="D43" s="41">
        <f t="shared" ref="D43" si="248">D42-D41</f>
        <v>-1</v>
      </c>
      <c r="E43" s="41">
        <f t="shared" ref="E43" si="249">E42-E41</f>
        <v>-1</v>
      </c>
      <c r="F43" s="41">
        <f t="shared" ref="F43" si="250">F42-F41</f>
        <v>0</v>
      </c>
      <c r="G43" s="41">
        <f t="shared" ref="G43" si="251">G42-G41</f>
        <v>-4</v>
      </c>
      <c r="H43" s="41">
        <f t="shared" ref="H43" si="252">H42-H41</f>
        <v>-1</v>
      </c>
      <c r="I43" s="41">
        <f t="shared" ref="I43" si="253">I42-I41</f>
        <v>0</v>
      </c>
      <c r="J43" s="41">
        <f t="shared" ref="J43" si="254">J42-J41</f>
        <v>0</v>
      </c>
      <c r="K43" s="41">
        <f t="shared" ref="K43" si="255">K42-K41</f>
        <v>0</v>
      </c>
      <c r="L43" s="41">
        <f t="shared" ref="L43" si="256">L42-L41</f>
        <v>-1</v>
      </c>
      <c r="M43" s="41">
        <f t="shared" ref="M43" si="257">M42-M41</f>
        <v>0</v>
      </c>
      <c r="N43" s="41">
        <f t="shared" ref="N43" si="258">N42-N41</f>
        <v>0</v>
      </c>
      <c r="O43" s="41">
        <f t="shared" ref="O43" si="259">O42-O41</f>
        <v>0</v>
      </c>
      <c r="P43" s="41">
        <f t="shared" ref="P43" si="260">P42-P41</f>
        <v>0</v>
      </c>
      <c r="Q43" s="41">
        <f t="shared" ref="Q43" si="261">Q42-Q41</f>
        <v>0</v>
      </c>
      <c r="R43" s="41">
        <f t="shared" ref="R43" si="262">R42-R41</f>
        <v>0</v>
      </c>
      <c r="S43" s="41">
        <f t="shared" ref="S43" si="263">S42-S41</f>
        <v>0</v>
      </c>
      <c r="T43" s="41">
        <f t="shared" ref="T43" si="264">T42-T41</f>
        <v>0</v>
      </c>
      <c r="U43" s="41">
        <f t="shared" ref="U43" si="265">U42-U41</f>
        <v>0</v>
      </c>
      <c r="V43" s="41">
        <f t="shared" ref="V43" si="266">V42-V41</f>
        <v>0</v>
      </c>
      <c r="W43" s="41">
        <f t="shared" ref="W43" si="267">W42-W41</f>
        <v>0</v>
      </c>
      <c r="X43" s="41">
        <f t="shared" ref="X43" si="268">X42-X41</f>
        <v>0</v>
      </c>
      <c r="Y43" s="41">
        <f t="shared" ref="Y43" si="269">Y42-Y41</f>
        <v>0</v>
      </c>
      <c r="Z43" s="41">
        <f t="shared" ref="Z43" si="270">Z42-Z41</f>
        <v>0</v>
      </c>
      <c r="AA43" s="41">
        <f t="shared" ref="AA43" si="271">AA42-AA41</f>
        <v>0</v>
      </c>
      <c r="AB43" s="41">
        <f t="shared" ref="AB43" si="272">AB42-AB41</f>
        <v>-2</v>
      </c>
      <c r="AC43" s="41">
        <f t="shared" ref="AC43" si="273">AC42-AC41</f>
        <v>-6</v>
      </c>
    </row>
    <row r="44" spans="1:29" s="1" customFormat="1" x14ac:dyDescent="0.25">
      <c r="A44" s="35" t="s">
        <v>104</v>
      </c>
      <c r="B44" s="31">
        <v>0</v>
      </c>
      <c r="C44" s="32">
        <v>2</v>
      </c>
      <c r="D44" s="32">
        <v>1</v>
      </c>
      <c r="E44" s="32">
        <v>2</v>
      </c>
      <c r="F44" s="32">
        <v>5</v>
      </c>
      <c r="G44" s="31">
        <v>10</v>
      </c>
      <c r="H44" s="32">
        <v>1</v>
      </c>
      <c r="I44" s="32">
        <v>0</v>
      </c>
      <c r="J44" s="32">
        <v>0</v>
      </c>
      <c r="K44" s="32">
        <v>0</v>
      </c>
      <c r="L44" s="32">
        <v>4</v>
      </c>
      <c r="M44" s="32">
        <v>2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1">
        <v>7</v>
      </c>
      <c r="AC44" s="34">
        <v>17</v>
      </c>
    </row>
    <row r="45" spans="1:29" s="1" customFormat="1" ht="15.75" x14ac:dyDescent="0.25">
      <c r="A45" s="40" t="s">
        <v>123</v>
      </c>
      <c r="B45" s="36"/>
      <c r="C45" s="36"/>
      <c r="D45" s="36"/>
      <c r="E45" s="36"/>
      <c r="F45" s="36">
        <v>4</v>
      </c>
      <c r="G45" s="36">
        <v>4</v>
      </c>
      <c r="H45" s="36">
        <v>1</v>
      </c>
      <c r="I45" s="36"/>
      <c r="J45" s="36"/>
      <c r="K45" s="36"/>
      <c r="L45" s="36">
        <v>2</v>
      </c>
      <c r="M45" s="36">
        <v>1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>
        <v>4</v>
      </c>
      <c r="AC45" s="22">
        <v>8</v>
      </c>
    </row>
    <row r="46" spans="1:29" s="1" customFormat="1" ht="12.75" x14ac:dyDescent="0.25">
      <c r="A46" s="20" t="s">
        <v>51</v>
      </c>
      <c r="B46" s="41">
        <f>B45-B44</f>
        <v>0</v>
      </c>
      <c r="C46" s="41">
        <f t="shared" ref="C46" si="274">C45-C44</f>
        <v>-2</v>
      </c>
      <c r="D46" s="41">
        <f t="shared" ref="D46" si="275">D45-D44</f>
        <v>-1</v>
      </c>
      <c r="E46" s="41">
        <f t="shared" ref="E46" si="276">E45-E44</f>
        <v>-2</v>
      </c>
      <c r="F46" s="41">
        <f t="shared" ref="F46" si="277">F45-F44</f>
        <v>-1</v>
      </c>
      <c r="G46" s="41">
        <f t="shared" ref="G46" si="278">G45-G44</f>
        <v>-6</v>
      </c>
      <c r="H46" s="41">
        <f t="shared" ref="H46" si="279">H45-H44</f>
        <v>0</v>
      </c>
      <c r="I46" s="41">
        <f t="shared" ref="I46" si="280">I45-I44</f>
        <v>0</v>
      </c>
      <c r="J46" s="41">
        <f t="shared" ref="J46" si="281">J45-J44</f>
        <v>0</v>
      </c>
      <c r="K46" s="41">
        <f t="shared" ref="K46" si="282">K45-K44</f>
        <v>0</v>
      </c>
      <c r="L46" s="41">
        <f t="shared" ref="L46" si="283">L45-L44</f>
        <v>-2</v>
      </c>
      <c r="M46" s="41">
        <f t="shared" ref="M46" si="284">M45-M44</f>
        <v>-1</v>
      </c>
      <c r="N46" s="41">
        <f t="shared" ref="N46" si="285">N45-N44</f>
        <v>0</v>
      </c>
      <c r="O46" s="41">
        <f t="shared" ref="O46" si="286">O45-O44</f>
        <v>0</v>
      </c>
      <c r="P46" s="41">
        <f t="shared" ref="P46" si="287">P45-P44</f>
        <v>0</v>
      </c>
      <c r="Q46" s="41">
        <f t="shared" ref="Q46" si="288">Q45-Q44</f>
        <v>0</v>
      </c>
      <c r="R46" s="41">
        <f t="shared" ref="R46" si="289">R45-R44</f>
        <v>0</v>
      </c>
      <c r="S46" s="41">
        <f t="shared" ref="S46" si="290">S45-S44</f>
        <v>0</v>
      </c>
      <c r="T46" s="41">
        <f t="shared" ref="T46" si="291">T45-T44</f>
        <v>0</v>
      </c>
      <c r="U46" s="41">
        <f t="shared" ref="U46" si="292">U45-U44</f>
        <v>0</v>
      </c>
      <c r="V46" s="41">
        <f t="shared" ref="V46" si="293">V45-V44</f>
        <v>0</v>
      </c>
      <c r="W46" s="41">
        <f t="shared" ref="W46" si="294">W45-W44</f>
        <v>0</v>
      </c>
      <c r="X46" s="41">
        <f t="shared" ref="X46" si="295">X45-X44</f>
        <v>0</v>
      </c>
      <c r="Y46" s="41">
        <f t="shared" ref="Y46" si="296">Y45-Y44</f>
        <v>0</v>
      </c>
      <c r="Z46" s="41">
        <f t="shared" ref="Z46" si="297">Z45-Z44</f>
        <v>0</v>
      </c>
      <c r="AA46" s="41">
        <f t="shared" ref="AA46" si="298">AA45-AA44</f>
        <v>0</v>
      </c>
      <c r="AB46" s="41">
        <f t="shared" ref="AB46" si="299">AB45-AB44</f>
        <v>-3</v>
      </c>
      <c r="AC46" s="41">
        <f t="shared" ref="AC46" si="300">AC45-AC44</f>
        <v>-9</v>
      </c>
    </row>
    <row r="47" spans="1:29" s="1" customFormat="1" x14ac:dyDescent="0.25">
      <c r="A47" s="35" t="s">
        <v>105</v>
      </c>
      <c r="B47" s="31">
        <v>0</v>
      </c>
      <c r="C47" s="32">
        <v>3</v>
      </c>
      <c r="D47" s="32">
        <v>1</v>
      </c>
      <c r="E47" s="32">
        <v>1</v>
      </c>
      <c r="F47" s="32">
        <v>4</v>
      </c>
      <c r="G47" s="31">
        <v>9</v>
      </c>
      <c r="H47" s="32">
        <v>1</v>
      </c>
      <c r="I47" s="32">
        <v>0</v>
      </c>
      <c r="J47" s="32">
        <v>0</v>
      </c>
      <c r="K47" s="32">
        <v>0</v>
      </c>
      <c r="L47" s="32">
        <v>3</v>
      </c>
      <c r="M47" s="32">
        <v>1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1">
        <v>5</v>
      </c>
      <c r="AC47" s="34">
        <v>14</v>
      </c>
    </row>
    <row r="48" spans="1:29" s="1" customFormat="1" ht="15.75" x14ac:dyDescent="0.25">
      <c r="A48" s="40" t="s">
        <v>124</v>
      </c>
      <c r="B48" s="36"/>
      <c r="C48" s="36">
        <v>3</v>
      </c>
      <c r="D48" s="36"/>
      <c r="E48" s="36">
        <v>1</v>
      </c>
      <c r="F48" s="36">
        <v>5</v>
      </c>
      <c r="G48" s="36">
        <v>9</v>
      </c>
      <c r="H48" s="36"/>
      <c r="I48" s="36"/>
      <c r="J48" s="36"/>
      <c r="K48" s="36"/>
      <c r="L48" s="36">
        <v>3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>
        <v>3</v>
      </c>
      <c r="AC48" s="22">
        <v>12</v>
      </c>
    </row>
    <row r="49" spans="1:29" s="1" customFormat="1" ht="12.75" x14ac:dyDescent="0.25">
      <c r="A49" s="20" t="s">
        <v>51</v>
      </c>
      <c r="B49" s="41">
        <f>B48-B47</f>
        <v>0</v>
      </c>
      <c r="C49" s="41">
        <f t="shared" ref="C49" si="301">C48-C47</f>
        <v>0</v>
      </c>
      <c r="D49" s="41">
        <f t="shared" ref="D49" si="302">D48-D47</f>
        <v>-1</v>
      </c>
      <c r="E49" s="41">
        <f t="shared" ref="E49" si="303">E48-E47</f>
        <v>0</v>
      </c>
      <c r="F49" s="41">
        <f t="shared" ref="F49" si="304">F48-F47</f>
        <v>1</v>
      </c>
      <c r="G49" s="41">
        <f t="shared" ref="G49" si="305">G48-G47</f>
        <v>0</v>
      </c>
      <c r="H49" s="41">
        <f t="shared" ref="H49" si="306">H48-H47</f>
        <v>-1</v>
      </c>
      <c r="I49" s="41">
        <f t="shared" ref="I49" si="307">I48-I47</f>
        <v>0</v>
      </c>
      <c r="J49" s="41">
        <f t="shared" ref="J49" si="308">J48-J47</f>
        <v>0</v>
      </c>
      <c r="K49" s="41">
        <f t="shared" ref="K49" si="309">K48-K47</f>
        <v>0</v>
      </c>
      <c r="L49" s="41">
        <f t="shared" ref="L49" si="310">L48-L47</f>
        <v>0</v>
      </c>
      <c r="M49" s="41">
        <f t="shared" ref="M49" si="311">M48-M47</f>
        <v>-1</v>
      </c>
      <c r="N49" s="41">
        <f t="shared" ref="N49" si="312">N48-N47</f>
        <v>0</v>
      </c>
      <c r="O49" s="41">
        <f t="shared" ref="O49" si="313">O48-O47</f>
        <v>0</v>
      </c>
      <c r="P49" s="41">
        <f t="shared" ref="P49" si="314">P48-P47</f>
        <v>0</v>
      </c>
      <c r="Q49" s="41">
        <f t="shared" ref="Q49" si="315">Q48-Q47</f>
        <v>0</v>
      </c>
      <c r="R49" s="41">
        <f t="shared" ref="R49" si="316">R48-R47</f>
        <v>0</v>
      </c>
      <c r="S49" s="41">
        <f t="shared" ref="S49" si="317">S48-S47</f>
        <v>0</v>
      </c>
      <c r="T49" s="41">
        <f t="shared" ref="T49" si="318">T48-T47</f>
        <v>0</v>
      </c>
      <c r="U49" s="41">
        <f t="shared" ref="U49" si="319">U48-U47</f>
        <v>0</v>
      </c>
      <c r="V49" s="41">
        <f t="shared" ref="V49" si="320">V48-V47</f>
        <v>0</v>
      </c>
      <c r="W49" s="41">
        <f t="shared" ref="W49" si="321">W48-W47</f>
        <v>0</v>
      </c>
      <c r="X49" s="41">
        <f t="shared" ref="X49" si="322">X48-X47</f>
        <v>0</v>
      </c>
      <c r="Y49" s="41">
        <f t="shared" ref="Y49" si="323">Y48-Y47</f>
        <v>0</v>
      </c>
      <c r="Z49" s="41">
        <f t="shared" ref="Z49" si="324">Z48-Z47</f>
        <v>0</v>
      </c>
      <c r="AA49" s="41">
        <f t="shared" ref="AA49" si="325">AA48-AA47</f>
        <v>0</v>
      </c>
      <c r="AB49" s="41">
        <f t="shared" ref="AB49" si="326">AB48-AB47</f>
        <v>-2</v>
      </c>
      <c r="AC49" s="41">
        <f t="shared" ref="AC49" si="327">AC48-AC47</f>
        <v>-2</v>
      </c>
    </row>
    <row r="50" spans="1:29" s="1" customFormat="1" x14ac:dyDescent="0.25">
      <c r="A50" s="35" t="s">
        <v>106</v>
      </c>
      <c r="B50" s="31">
        <v>2</v>
      </c>
      <c r="C50" s="32">
        <v>2</v>
      </c>
      <c r="D50" s="32">
        <v>1</v>
      </c>
      <c r="E50" s="32">
        <v>2</v>
      </c>
      <c r="F50" s="32">
        <v>6</v>
      </c>
      <c r="G50" s="31">
        <v>11</v>
      </c>
      <c r="H50" s="32">
        <v>1</v>
      </c>
      <c r="I50" s="32">
        <v>0</v>
      </c>
      <c r="J50" s="32">
        <v>0</v>
      </c>
      <c r="K50" s="32">
        <v>0</v>
      </c>
      <c r="L50" s="32">
        <v>2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1">
        <v>3</v>
      </c>
      <c r="AC50" s="34">
        <v>16</v>
      </c>
    </row>
    <row r="51" spans="1:29" s="1" customFormat="1" ht="15.75" x14ac:dyDescent="0.25">
      <c r="A51" s="40" t="s">
        <v>125</v>
      </c>
      <c r="B51" s="36">
        <v>4</v>
      </c>
      <c r="C51" s="36">
        <v>2</v>
      </c>
      <c r="D51" s="36"/>
      <c r="E51" s="36">
        <v>2</v>
      </c>
      <c r="F51" s="36">
        <v>9</v>
      </c>
      <c r="G51" s="36">
        <v>13</v>
      </c>
      <c r="H51" s="36"/>
      <c r="I51" s="36"/>
      <c r="J51" s="36"/>
      <c r="K51" s="36"/>
      <c r="L51" s="36">
        <v>3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>
        <v>3</v>
      </c>
      <c r="AC51" s="22">
        <v>20</v>
      </c>
    </row>
    <row r="52" spans="1:29" s="1" customFormat="1" ht="12.75" x14ac:dyDescent="0.25">
      <c r="A52" s="20" t="s">
        <v>51</v>
      </c>
      <c r="B52" s="41">
        <f>B51-B50</f>
        <v>2</v>
      </c>
      <c r="C52" s="41">
        <f t="shared" ref="C52" si="328">C51-C50</f>
        <v>0</v>
      </c>
      <c r="D52" s="41">
        <f t="shared" ref="D52" si="329">D51-D50</f>
        <v>-1</v>
      </c>
      <c r="E52" s="41">
        <f t="shared" ref="E52" si="330">E51-E50</f>
        <v>0</v>
      </c>
      <c r="F52" s="41">
        <f t="shared" ref="F52" si="331">F51-F50</f>
        <v>3</v>
      </c>
      <c r="G52" s="41">
        <f t="shared" ref="G52" si="332">G51-G50</f>
        <v>2</v>
      </c>
      <c r="H52" s="41">
        <f t="shared" ref="H52" si="333">H51-H50</f>
        <v>-1</v>
      </c>
      <c r="I52" s="41">
        <f t="shared" ref="I52" si="334">I51-I50</f>
        <v>0</v>
      </c>
      <c r="J52" s="41">
        <f t="shared" ref="J52" si="335">J51-J50</f>
        <v>0</v>
      </c>
      <c r="K52" s="41">
        <f t="shared" ref="K52" si="336">K51-K50</f>
        <v>0</v>
      </c>
      <c r="L52" s="41">
        <f t="shared" ref="L52" si="337">L51-L50</f>
        <v>1</v>
      </c>
      <c r="M52" s="41">
        <f t="shared" ref="M52" si="338">M51-M50</f>
        <v>0</v>
      </c>
      <c r="N52" s="41">
        <f t="shared" ref="N52" si="339">N51-N50</f>
        <v>0</v>
      </c>
      <c r="O52" s="41">
        <f t="shared" ref="O52" si="340">O51-O50</f>
        <v>0</v>
      </c>
      <c r="P52" s="41">
        <f t="shared" ref="P52" si="341">P51-P50</f>
        <v>0</v>
      </c>
      <c r="Q52" s="41">
        <f t="shared" ref="Q52" si="342">Q51-Q50</f>
        <v>0</v>
      </c>
      <c r="R52" s="41">
        <f t="shared" ref="R52" si="343">R51-R50</f>
        <v>0</v>
      </c>
      <c r="S52" s="41">
        <f t="shared" ref="S52" si="344">S51-S50</f>
        <v>0</v>
      </c>
      <c r="T52" s="41">
        <f t="shared" ref="T52" si="345">T51-T50</f>
        <v>0</v>
      </c>
      <c r="U52" s="41">
        <f t="shared" ref="U52" si="346">U51-U50</f>
        <v>0</v>
      </c>
      <c r="V52" s="41">
        <f t="shared" ref="V52" si="347">V51-V50</f>
        <v>0</v>
      </c>
      <c r="W52" s="41">
        <f t="shared" ref="W52" si="348">W51-W50</f>
        <v>0</v>
      </c>
      <c r="X52" s="41">
        <f t="shared" ref="X52" si="349">X51-X50</f>
        <v>0</v>
      </c>
      <c r="Y52" s="41">
        <f t="shared" ref="Y52" si="350">Y51-Y50</f>
        <v>0</v>
      </c>
      <c r="Z52" s="41">
        <f t="shared" ref="Z52" si="351">Z51-Z50</f>
        <v>0</v>
      </c>
      <c r="AA52" s="41">
        <f t="shared" ref="AA52" si="352">AA51-AA50</f>
        <v>0</v>
      </c>
      <c r="AB52" s="41">
        <f t="shared" ref="AB52" si="353">AB51-AB50</f>
        <v>0</v>
      </c>
      <c r="AC52" s="41">
        <f t="shared" ref="AC52" si="354">AC51-AC50</f>
        <v>4</v>
      </c>
    </row>
    <row r="53" spans="1:29" s="1" customFormat="1" x14ac:dyDescent="0.25">
      <c r="A53" s="35" t="s">
        <v>107</v>
      </c>
      <c r="B53" s="31">
        <v>0</v>
      </c>
      <c r="C53" s="32">
        <v>2</v>
      </c>
      <c r="D53" s="32">
        <v>1</v>
      </c>
      <c r="E53" s="32">
        <v>2</v>
      </c>
      <c r="F53" s="32">
        <v>8</v>
      </c>
      <c r="G53" s="31">
        <v>13</v>
      </c>
      <c r="H53" s="32">
        <v>2</v>
      </c>
      <c r="I53" s="32">
        <v>0</v>
      </c>
      <c r="J53" s="32">
        <v>0</v>
      </c>
      <c r="K53" s="32">
        <v>0</v>
      </c>
      <c r="L53" s="32">
        <v>3</v>
      </c>
      <c r="M53" s="32">
        <v>1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1">
        <v>6</v>
      </c>
      <c r="AC53" s="34">
        <v>19</v>
      </c>
    </row>
    <row r="54" spans="1:29" s="1" customFormat="1" ht="15.75" x14ac:dyDescent="0.25">
      <c r="A54" s="40" t="s">
        <v>126</v>
      </c>
      <c r="B54" s="36"/>
      <c r="C54" s="36">
        <v>1</v>
      </c>
      <c r="D54" s="36">
        <v>1</v>
      </c>
      <c r="E54" s="36">
        <v>2</v>
      </c>
      <c r="F54" s="36">
        <v>8</v>
      </c>
      <c r="G54" s="36">
        <v>12</v>
      </c>
      <c r="H54" s="36">
        <v>2</v>
      </c>
      <c r="I54" s="36"/>
      <c r="J54" s="36"/>
      <c r="K54" s="36"/>
      <c r="L54" s="36">
        <v>1</v>
      </c>
      <c r="M54" s="36">
        <v>1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>
        <v>4</v>
      </c>
      <c r="AC54" s="22">
        <v>16</v>
      </c>
    </row>
    <row r="55" spans="1:29" s="1" customFormat="1" ht="12.75" x14ac:dyDescent="0.25">
      <c r="A55" s="20" t="s">
        <v>51</v>
      </c>
      <c r="B55" s="41">
        <f>B54-B53</f>
        <v>0</v>
      </c>
      <c r="C55" s="41">
        <f t="shared" ref="C55" si="355">C54-C53</f>
        <v>-1</v>
      </c>
      <c r="D55" s="41">
        <f t="shared" ref="D55" si="356">D54-D53</f>
        <v>0</v>
      </c>
      <c r="E55" s="41">
        <f t="shared" ref="E55" si="357">E54-E53</f>
        <v>0</v>
      </c>
      <c r="F55" s="41">
        <f t="shared" ref="F55" si="358">F54-F53</f>
        <v>0</v>
      </c>
      <c r="G55" s="41">
        <f t="shared" ref="G55" si="359">G54-G53</f>
        <v>-1</v>
      </c>
      <c r="H55" s="41">
        <f t="shared" ref="H55" si="360">H54-H53</f>
        <v>0</v>
      </c>
      <c r="I55" s="41">
        <f t="shared" ref="I55" si="361">I54-I53</f>
        <v>0</v>
      </c>
      <c r="J55" s="41">
        <f t="shared" ref="J55" si="362">J54-J53</f>
        <v>0</v>
      </c>
      <c r="K55" s="41">
        <f t="shared" ref="K55" si="363">K54-K53</f>
        <v>0</v>
      </c>
      <c r="L55" s="41">
        <f t="shared" ref="L55" si="364">L54-L53</f>
        <v>-2</v>
      </c>
      <c r="M55" s="41">
        <f t="shared" ref="M55" si="365">M54-M53</f>
        <v>0</v>
      </c>
      <c r="N55" s="41">
        <f t="shared" ref="N55" si="366">N54-N53</f>
        <v>0</v>
      </c>
      <c r="O55" s="41">
        <f t="shared" ref="O55" si="367">O54-O53</f>
        <v>0</v>
      </c>
      <c r="P55" s="41">
        <f t="shared" ref="P55" si="368">P54-P53</f>
        <v>0</v>
      </c>
      <c r="Q55" s="41">
        <f t="shared" ref="Q55" si="369">Q54-Q53</f>
        <v>0</v>
      </c>
      <c r="R55" s="41">
        <f t="shared" ref="R55" si="370">R54-R53</f>
        <v>0</v>
      </c>
      <c r="S55" s="41">
        <f t="shared" ref="S55" si="371">S54-S53</f>
        <v>0</v>
      </c>
      <c r="T55" s="41">
        <f t="shared" ref="T55" si="372">T54-T53</f>
        <v>0</v>
      </c>
      <c r="U55" s="41">
        <f t="shared" ref="U55" si="373">U54-U53</f>
        <v>0</v>
      </c>
      <c r="V55" s="41">
        <f t="shared" ref="V55" si="374">V54-V53</f>
        <v>0</v>
      </c>
      <c r="W55" s="41">
        <f t="shared" ref="W55" si="375">W54-W53</f>
        <v>0</v>
      </c>
      <c r="X55" s="41">
        <f t="shared" ref="X55" si="376">X54-X53</f>
        <v>0</v>
      </c>
      <c r="Y55" s="41">
        <f t="shared" ref="Y55" si="377">Y54-Y53</f>
        <v>0</v>
      </c>
      <c r="Z55" s="41">
        <f t="shared" ref="Z55" si="378">Z54-Z53</f>
        <v>0</v>
      </c>
      <c r="AA55" s="41">
        <f t="shared" ref="AA55" si="379">AA54-AA53</f>
        <v>0</v>
      </c>
      <c r="AB55" s="41">
        <f t="shared" ref="AB55" si="380">AB54-AB53</f>
        <v>-2</v>
      </c>
      <c r="AC55" s="41">
        <f t="shared" ref="AC55" si="381">AC54-AC53</f>
        <v>-3</v>
      </c>
    </row>
    <row r="56" spans="1:29" s="1" customFormat="1" x14ac:dyDescent="0.25">
      <c r="A56" s="35" t="s">
        <v>108</v>
      </c>
      <c r="B56" s="31">
        <v>0</v>
      </c>
      <c r="C56" s="32">
        <v>3</v>
      </c>
      <c r="D56" s="32">
        <v>1</v>
      </c>
      <c r="E56" s="32">
        <v>2</v>
      </c>
      <c r="F56" s="32">
        <v>6</v>
      </c>
      <c r="G56" s="31">
        <v>12</v>
      </c>
      <c r="H56" s="32">
        <v>1</v>
      </c>
      <c r="I56" s="32">
        <v>0</v>
      </c>
      <c r="J56" s="32">
        <v>0</v>
      </c>
      <c r="K56" s="32">
        <v>0</v>
      </c>
      <c r="L56" s="32">
        <v>5</v>
      </c>
      <c r="M56" s="32">
        <v>1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1</v>
      </c>
      <c r="AB56" s="31">
        <v>8</v>
      </c>
      <c r="AC56" s="34">
        <v>20</v>
      </c>
    </row>
    <row r="57" spans="1:29" s="1" customFormat="1" ht="15.75" x14ac:dyDescent="0.25">
      <c r="A57" s="40" t="s">
        <v>127</v>
      </c>
      <c r="B57" s="36"/>
      <c r="C57" s="36">
        <v>2</v>
      </c>
      <c r="D57" s="36"/>
      <c r="E57" s="36"/>
      <c r="F57" s="36">
        <v>9</v>
      </c>
      <c r="G57" s="36">
        <v>11</v>
      </c>
      <c r="H57" s="36"/>
      <c r="I57" s="36"/>
      <c r="J57" s="36"/>
      <c r="K57" s="36"/>
      <c r="L57" s="36">
        <v>2</v>
      </c>
      <c r="M57" s="36">
        <v>1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>
        <v>1</v>
      </c>
      <c r="AB57" s="36">
        <v>4</v>
      </c>
      <c r="AC57" s="22">
        <v>15</v>
      </c>
    </row>
    <row r="58" spans="1:29" s="1" customFormat="1" ht="12.75" x14ac:dyDescent="0.25">
      <c r="A58" s="20" t="s">
        <v>51</v>
      </c>
      <c r="B58" s="41">
        <f>B57-B56</f>
        <v>0</v>
      </c>
      <c r="C58" s="41">
        <f t="shared" ref="C58" si="382">C57-C56</f>
        <v>-1</v>
      </c>
      <c r="D58" s="41">
        <f t="shared" ref="D58" si="383">D57-D56</f>
        <v>-1</v>
      </c>
      <c r="E58" s="41">
        <f t="shared" ref="E58" si="384">E57-E56</f>
        <v>-2</v>
      </c>
      <c r="F58" s="41">
        <f t="shared" ref="F58" si="385">F57-F56</f>
        <v>3</v>
      </c>
      <c r="G58" s="41">
        <f t="shared" ref="G58" si="386">G57-G56</f>
        <v>-1</v>
      </c>
      <c r="H58" s="41">
        <f t="shared" ref="H58" si="387">H57-H56</f>
        <v>-1</v>
      </c>
      <c r="I58" s="41">
        <f t="shared" ref="I58" si="388">I57-I56</f>
        <v>0</v>
      </c>
      <c r="J58" s="41">
        <f t="shared" ref="J58" si="389">J57-J56</f>
        <v>0</v>
      </c>
      <c r="K58" s="41">
        <f t="shared" ref="K58" si="390">K57-K56</f>
        <v>0</v>
      </c>
      <c r="L58" s="41">
        <f t="shared" ref="L58" si="391">L57-L56</f>
        <v>-3</v>
      </c>
      <c r="M58" s="41">
        <f t="shared" ref="M58" si="392">M57-M56</f>
        <v>0</v>
      </c>
      <c r="N58" s="41">
        <f t="shared" ref="N58" si="393">N57-N56</f>
        <v>0</v>
      </c>
      <c r="O58" s="41">
        <f t="shared" ref="O58" si="394">O57-O56</f>
        <v>0</v>
      </c>
      <c r="P58" s="41">
        <f t="shared" ref="P58" si="395">P57-P56</f>
        <v>0</v>
      </c>
      <c r="Q58" s="41">
        <f t="shared" ref="Q58" si="396">Q57-Q56</f>
        <v>0</v>
      </c>
      <c r="R58" s="41">
        <f t="shared" ref="R58" si="397">R57-R56</f>
        <v>0</v>
      </c>
      <c r="S58" s="41">
        <f t="shared" ref="S58" si="398">S57-S56</f>
        <v>0</v>
      </c>
      <c r="T58" s="41">
        <f t="shared" ref="T58" si="399">T57-T56</f>
        <v>0</v>
      </c>
      <c r="U58" s="41">
        <f t="shared" ref="U58" si="400">U57-U56</f>
        <v>0</v>
      </c>
      <c r="V58" s="41">
        <f t="shared" ref="V58" si="401">V57-V56</f>
        <v>0</v>
      </c>
      <c r="W58" s="41">
        <f t="shared" ref="W58" si="402">W57-W56</f>
        <v>0</v>
      </c>
      <c r="X58" s="41">
        <f t="shared" ref="X58" si="403">X57-X56</f>
        <v>0</v>
      </c>
      <c r="Y58" s="41">
        <f t="shared" ref="Y58" si="404">Y57-Y56</f>
        <v>0</v>
      </c>
      <c r="Z58" s="41">
        <f t="shared" ref="Z58" si="405">Z57-Z56</f>
        <v>0</v>
      </c>
      <c r="AA58" s="41">
        <f t="shared" ref="AA58" si="406">AA57-AA56</f>
        <v>0</v>
      </c>
      <c r="AB58" s="41">
        <f t="shared" ref="AB58" si="407">AB57-AB56</f>
        <v>-4</v>
      </c>
      <c r="AC58" s="41">
        <f t="shared" ref="AC58" si="408">AC57-AC56</f>
        <v>-5</v>
      </c>
    </row>
    <row r="59" spans="1:29" s="1" customFormat="1" x14ac:dyDescent="0.25">
      <c r="A59" s="35" t="s">
        <v>109</v>
      </c>
      <c r="B59" s="31">
        <v>0</v>
      </c>
      <c r="C59" s="32">
        <v>3</v>
      </c>
      <c r="D59" s="32">
        <v>1</v>
      </c>
      <c r="E59" s="32">
        <v>1</v>
      </c>
      <c r="F59" s="32">
        <v>4</v>
      </c>
      <c r="G59" s="31">
        <v>9</v>
      </c>
      <c r="H59" s="32">
        <v>1</v>
      </c>
      <c r="I59" s="32">
        <v>0</v>
      </c>
      <c r="J59" s="32">
        <v>0</v>
      </c>
      <c r="K59" s="32">
        <v>0</v>
      </c>
      <c r="L59" s="32">
        <v>3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1">
        <v>4</v>
      </c>
      <c r="AC59" s="34">
        <v>13</v>
      </c>
    </row>
    <row r="60" spans="1:29" ht="15.75" x14ac:dyDescent="0.25">
      <c r="A60" s="40" t="s">
        <v>128</v>
      </c>
      <c r="B60" s="36"/>
      <c r="C60" s="36"/>
      <c r="D60" s="36"/>
      <c r="E60" s="36"/>
      <c r="F60" s="36">
        <v>5</v>
      </c>
      <c r="G60" s="36">
        <v>5</v>
      </c>
      <c r="H60" s="36">
        <v>1</v>
      </c>
      <c r="I60" s="36"/>
      <c r="J60" s="36"/>
      <c r="K60" s="36">
        <v>1</v>
      </c>
      <c r="L60" s="36">
        <v>2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>
        <v>4</v>
      </c>
      <c r="AC60" s="22">
        <v>9</v>
      </c>
    </row>
    <row r="61" spans="1:29" x14ac:dyDescent="0.25">
      <c r="A61" s="20" t="s">
        <v>51</v>
      </c>
      <c r="B61" s="41">
        <f>B60-B59</f>
        <v>0</v>
      </c>
      <c r="C61" s="41">
        <f t="shared" ref="C61" si="409">C60-C59</f>
        <v>-3</v>
      </c>
      <c r="D61" s="41">
        <f t="shared" ref="D61" si="410">D60-D59</f>
        <v>-1</v>
      </c>
      <c r="E61" s="41">
        <f t="shared" ref="E61" si="411">E60-E59</f>
        <v>-1</v>
      </c>
      <c r="F61" s="41">
        <f t="shared" ref="F61" si="412">F60-F59</f>
        <v>1</v>
      </c>
      <c r="G61" s="41">
        <f t="shared" ref="G61" si="413">G60-G59</f>
        <v>-4</v>
      </c>
      <c r="H61" s="41">
        <f t="shared" ref="H61" si="414">H60-H59</f>
        <v>0</v>
      </c>
      <c r="I61" s="41">
        <f t="shared" ref="I61" si="415">I60-I59</f>
        <v>0</v>
      </c>
      <c r="J61" s="41">
        <f t="shared" ref="J61" si="416">J60-J59</f>
        <v>0</v>
      </c>
      <c r="K61" s="41">
        <f t="shared" ref="K61" si="417">K60-K59</f>
        <v>1</v>
      </c>
      <c r="L61" s="41">
        <f t="shared" ref="L61" si="418">L60-L59</f>
        <v>-1</v>
      </c>
      <c r="M61" s="41">
        <f t="shared" ref="M61" si="419">M60-M59</f>
        <v>0</v>
      </c>
      <c r="N61" s="41">
        <f t="shared" ref="N61" si="420">N60-N59</f>
        <v>0</v>
      </c>
      <c r="O61" s="41">
        <f t="shared" ref="O61" si="421">O60-O59</f>
        <v>0</v>
      </c>
      <c r="P61" s="41">
        <f t="shared" ref="P61" si="422">P60-P59</f>
        <v>0</v>
      </c>
      <c r="Q61" s="41">
        <f t="shared" ref="Q61" si="423">Q60-Q59</f>
        <v>0</v>
      </c>
      <c r="R61" s="41">
        <f t="shared" ref="R61" si="424">R60-R59</f>
        <v>0</v>
      </c>
      <c r="S61" s="41">
        <f t="shared" ref="S61" si="425">S60-S59</f>
        <v>0</v>
      </c>
      <c r="T61" s="41">
        <f t="shared" ref="T61" si="426">T60-T59</f>
        <v>0</v>
      </c>
      <c r="U61" s="41">
        <f t="shared" ref="U61" si="427">U60-U59</f>
        <v>0</v>
      </c>
      <c r="V61" s="41">
        <f t="shared" ref="V61" si="428">V60-V59</f>
        <v>0</v>
      </c>
      <c r="W61" s="41">
        <f t="shared" ref="W61" si="429">W60-W59</f>
        <v>0</v>
      </c>
      <c r="X61" s="41">
        <f t="shared" ref="X61" si="430">X60-X59</f>
        <v>0</v>
      </c>
      <c r="Y61" s="41">
        <f t="shared" ref="Y61" si="431">Y60-Y59</f>
        <v>0</v>
      </c>
      <c r="Z61" s="41">
        <f t="shared" ref="Z61" si="432">Z60-Z59</f>
        <v>0</v>
      </c>
      <c r="AA61" s="41">
        <f t="shared" ref="AA61" si="433">AA60-AA59</f>
        <v>0</v>
      </c>
      <c r="AB61" s="41">
        <f t="shared" ref="AB61" si="434">AB60-AB59</f>
        <v>0</v>
      </c>
      <c r="AC61" s="41">
        <f t="shared" ref="AC61" si="435">AC60-AC59</f>
        <v>-4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2" topLeftCell="A3" activePane="bottomLeft" state="frozen"/>
      <selection activeCell="C3" sqref="C3"/>
      <selection pane="bottomLeft"/>
    </sheetView>
  </sheetViews>
  <sheetFormatPr defaultRowHeight="15" x14ac:dyDescent="0.25"/>
  <cols>
    <col min="1" max="1" width="53.5703125" customWidth="1"/>
    <col min="2" max="27" width="9.28515625" customWidth="1"/>
    <col min="28" max="28" width="6.7109375" customWidth="1"/>
    <col min="29" max="29" width="8.28515625" customWidth="1"/>
  </cols>
  <sheetData>
    <row r="1" spans="1:29" s="1" customFormat="1" ht="87.75" customHeight="1" x14ac:dyDescent="0.25">
      <c r="A1" s="53" t="s">
        <v>151</v>
      </c>
      <c r="B1" s="42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2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2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42" t="s">
        <v>25</v>
      </c>
      <c r="AC1" s="44" t="s">
        <v>26</v>
      </c>
    </row>
    <row r="2" spans="1:29" s="1" customFormat="1" ht="22.5" x14ac:dyDescent="0.25">
      <c r="A2" s="62"/>
      <c r="B2" s="45"/>
      <c r="C2" s="46" t="s">
        <v>27</v>
      </c>
      <c r="D2" s="46" t="s">
        <v>28</v>
      </c>
      <c r="E2" s="46" t="s">
        <v>28</v>
      </c>
      <c r="F2" s="46" t="s">
        <v>29</v>
      </c>
      <c r="G2" s="45"/>
      <c r="H2" s="46" t="s">
        <v>30</v>
      </c>
      <c r="I2" s="46" t="s">
        <v>30</v>
      </c>
      <c r="J2" s="46" t="s">
        <v>30</v>
      </c>
      <c r="K2" s="46" t="s">
        <v>30</v>
      </c>
      <c r="L2" s="46" t="s">
        <v>30</v>
      </c>
      <c r="M2" s="46" t="s">
        <v>30</v>
      </c>
      <c r="N2" s="46" t="s">
        <v>30</v>
      </c>
      <c r="O2" s="46" t="s">
        <v>30</v>
      </c>
      <c r="P2" s="46" t="s">
        <v>30</v>
      </c>
      <c r="Q2" s="46" t="s">
        <v>30</v>
      </c>
      <c r="R2" s="46" t="s">
        <v>30</v>
      </c>
      <c r="S2" s="46" t="s">
        <v>30</v>
      </c>
      <c r="T2" s="46" t="s">
        <v>30</v>
      </c>
      <c r="U2" s="46" t="s">
        <v>30</v>
      </c>
      <c r="V2" s="46" t="s">
        <v>30</v>
      </c>
      <c r="W2" s="46" t="s">
        <v>30</v>
      </c>
      <c r="X2" s="46" t="s">
        <v>30</v>
      </c>
      <c r="Y2" s="46" t="s">
        <v>30</v>
      </c>
      <c r="Z2" s="46" t="s">
        <v>30</v>
      </c>
      <c r="AA2" s="46" t="s">
        <v>30</v>
      </c>
      <c r="AB2" s="45"/>
      <c r="AC2" s="47"/>
    </row>
    <row r="3" spans="1:29" s="1" customFormat="1" x14ac:dyDescent="0.25">
      <c r="A3" s="39" t="s">
        <v>129</v>
      </c>
      <c r="B3" s="48">
        <v>0</v>
      </c>
      <c r="C3" s="49">
        <v>6</v>
      </c>
      <c r="D3" s="63">
        <v>0</v>
      </c>
      <c r="E3" s="49">
        <v>3</v>
      </c>
      <c r="F3" s="49">
        <v>0</v>
      </c>
      <c r="G3" s="48">
        <v>9</v>
      </c>
      <c r="H3" s="49">
        <v>4</v>
      </c>
      <c r="I3" s="63">
        <v>0</v>
      </c>
      <c r="J3" s="49">
        <v>1</v>
      </c>
      <c r="K3" s="49">
        <v>3</v>
      </c>
      <c r="L3" s="63">
        <v>0</v>
      </c>
      <c r="M3" s="49">
        <v>1</v>
      </c>
      <c r="N3" s="63">
        <v>0</v>
      </c>
      <c r="O3" s="63">
        <v>0</v>
      </c>
      <c r="P3" s="63">
        <v>0</v>
      </c>
      <c r="Q3" s="63">
        <v>0</v>
      </c>
      <c r="R3" s="49">
        <v>0</v>
      </c>
      <c r="S3" s="63">
        <v>0</v>
      </c>
      <c r="T3" s="49">
        <v>1</v>
      </c>
      <c r="U3" s="63">
        <v>0</v>
      </c>
      <c r="V3" s="63">
        <v>0</v>
      </c>
      <c r="W3" s="49">
        <v>1</v>
      </c>
      <c r="X3" s="63">
        <v>0</v>
      </c>
      <c r="Y3" s="63">
        <v>0</v>
      </c>
      <c r="Z3" s="49">
        <v>1</v>
      </c>
      <c r="AA3" s="49">
        <v>3</v>
      </c>
      <c r="AB3" s="48">
        <v>15</v>
      </c>
      <c r="AC3" s="51">
        <v>24</v>
      </c>
    </row>
    <row r="4" spans="1:29" s="1" customFormat="1" ht="25.5" x14ac:dyDescent="0.25">
      <c r="A4" s="40" t="s">
        <v>140</v>
      </c>
      <c r="B4" s="36">
        <v>2</v>
      </c>
      <c r="C4" s="36">
        <v>2</v>
      </c>
      <c r="D4" s="36"/>
      <c r="E4" s="36">
        <v>2</v>
      </c>
      <c r="F4" s="36">
        <v>5</v>
      </c>
      <c r="G4" s="36">
        <v>9</v>
      </c>
      <c r="H4" s="36">
        <v>3</v>
      </c>
      <c r="I4" s="36"/>
      <c r="J4" s="36"/>
      <c r="K4" s="36">
        <v>1</v>
      </c>
      <c r="L4" s="36"/>
      <c r="M4" s="36">
        <v>1</v>
      </c>
      <c r="N4" s="36"/>
      <c r="O4" s="36"/>
      <c r="P4" s="36"/>
      <c r="Q4" s="36"/>
      <c r="R4" s="36"/>
      <c r="S4" s="36"/>
      <c r="T4" s="36">
        <v>1</v>
      </c>
      <c r="U4" s="36"/>
      <c r="V4" s="36"/>
      <c r="W4" s="36"/>
      <c r="X4" s="36"/>
      <c r="Y4" s="36"/>
      <c r="Z4" s="36">
        <v>3</v>
      </c>
      <c r="AA4" s="36"/>
      <c r="AB4" s="36">
        <v>9</v>
      </c>
      <c r="AC4" s="22">
        <v>20</v>
      </c>
    </row>
    <row r="5" spans="1:29" s="1" customFormat="1" ht="12.75" x14ac:dyDescent="0.25">
      <c r="A5" s="20" t="s">
        <v>51</v>
      </c>
      <c r="B5" s="41">
        <f>B4-B3</f>
        <v>2</v>
      </c>
      <c r="C5" s="41">
        <f t="shared" ref="C5:AC5" si="0">C4-C3</f>
        <v>-4</v>
      </c>
      <c r="D5" s="41">
        <f t="shared" si="0"/>
        <v>0</v>
      </c>
      <c r="E5" s="41">
        <f t="shared" si="0"/>
        <v>-1</v>
      </c>
      <c r="F5" s="41">
        <f t="shared" si="0"/>
        <v>5</v>
      </c>
      <c r="G5" s="41">
        <f t="shared" si="0"/>
        <v>0</v>
      </c>
      <c r="H5" s="41">
        <f t="shared" si="0"/>
        <v>-1</v>
      </c>
      <c r="I5" s="41">
        <f t="shared" si="0"/>
        <v>0</v>
      </c>
      <c r="J5" s="41">
        <f t="shared" si="0"/>
        <v>-1</v>
      </c>
      <c r="K5" s="41">
        <f t="shared" si="0"/>
        <v>-2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0</v>
      </c>
      <c r="Y5" s="41">
        <f t="shared" si="0"/>
        <v>0</v>
      </c>
      <c r="Z5" s="41">
        <f t="shared" si="0"/>
        <v>2</v>
      </c>
      <c r="AA5" s="41">
        <f t="shared" si="0"/>
        <v>-3</v>
      </c>
      <c r="AB5" s="41">
        <f t="shared" si="0"/>
        <v>-6</v>
      </c>
      <c r="AC5" s="41">
        <f t="shared" si="0"/>
        <v>-4</v>
      </c>
    </row>
    <row r="6" spans="1:29" s="1" customFormat="1" x14ac:dyDescent="0.25">
      <c r="A6" s="39" t="s">
        <v>130</v>
      </c>
      <c r="B6" s="48">
        <v>1</v>
      </c>
      <c r="C6" s="49">
        <v>6</v>
      </c>
      <c r="D6" s="49">
        <v>1</v>
      </c>
      <c r="E6" s="49">
        <v>7</v>
      </c>
      <c r="F6" s="49">
        <v>14</v>
      </c>
      <c r="G6" s="48">
        <v>28</v>
      </c>
      <c r="H6" s="49">
        <v>2</v>
      </c>
      <c r="I6" s="49">
        <v>0</v>
      </c>
      <c r="J6" s="49">
        <v>7</v>
      </c>
      <c r="K6" s="49">
        <v>1</v>
      </c>
      <c r="L6" s="49">
        <v>0</v>
      </c>
      <c r="M6" s="49">
        <v>1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1</v>
      </c>
      <c r="T6" s="49">
        <v>0</v>
      </c>
      <c r="U6" s="49">
        <v>0</v>
      </c>
      <c r="V6" s="49">
        <v>0</v>
      </c>
      <c r="W6" s="49">
        <v>0</v>
      </c>
      <c r="X6" s="49">
        <v>1</v>
      </c>
      <c r="Y6" s="49">
        <v>0</v>
      </c>
      <c r="Z6" s="49">
        <v>0</v>
      </c>
      <c r="AA6" s="49">
        <v>3</v>
      </c>
      <c r="AB6" s="48">
        <v>16</v>
      </c>
      <c r="AC6" s="51">
        <v>45</v>
      </c>
    </row>
    <row r="7" spans="1:29" s="1" customFormat="1" ht="25.5" x14ac:dyDescent="0.25">
      <c r="A7" s="40" t="s">
        <v>141</v>
      </c>
      <c r="B7" s="36">
        <v>1</v>
      </c>
      <c r="C7" s="36">
        <v>3</v>
      </c>
      <c r="D7" s="36"/>
      <c r="E7" s="36">
        <v>3</v>
      </c>
      <c r="F7" s="36">
        <v>17</v>
      </c>
      <c r="G7" s="36">
        <v>23</v>
      </c>
      <c r="H7" s="36">
        <v>1</v>
      </c>
      <c r="I7" s="36"/>
      <c r="J7" s="36">
        <v>6</v>
      </c>
      <c r="K7" s="36">
        <v>1</v>
      </c>
      <c r="L7" s="36"/>
      <c r="M7" s="36">
        <v>1</v>
      </c>
      <c r="N7" s="36"/>
      <c r="O7" s="36"/>
      <c r="P7" s="36"/>
      <c r="Q7" s="36"/>
      <c r="R7" s="36"/>
      <c r="S7" s="36"/>
      <c r="T7" s="36"/>
      <c r="U7" s="36"/>
      <c r="V7" s="36"/>
      <c r="W7" s="36">
        <v>1</v>
      </c>
      <c r="X7" s="36">
        <v>2</v>
      </c>
      <c r="Y7" s="36"/>
      <c r="Z7" s="36"/>
      <c r="AA7" s="36">
        <v>4</v>
      </c>
      <c r="AB7" s="36">
        <v>16</v>
      </c>
      <c r="AC7" s="22">
        <v>40</v>
      </c>
    </row>
    <row r="8" spans="1:29" s="1" customFormat="1" ht="12.75" x14ac:dyDescent="0.25">
      <c r="A8" s="20" t="s">
        <v>51</v>
      </c>
      <c r="B8" s="41">
        <f>B7-B6</f>
        <v>0</v>
      </c>
      <c r="C8" s="41">
        <f t="shared" ref="C8" si="1">C7-C6</f>
        <v>-3</v>
      </c>
      <c r="D8" s="41">
        <f t="shared" ref="D8" si="2">D7-D6</f>
        <v>-1</v>
      </c>
      <c r="E8" s="41">
        <f t="shared" ref="E8" si="3">E7-E6</f>
        <v>-4</v>
      </c>
      <c r="F8" s="41">
        <f t="shared" ref="F8" si="4">F7-F6</f>
        <v>3</v>
      </c>
      <c r="G8" s="41">
        <f t="shared" ref="G8" si="5">G7-G6</f>
        <v>-5</v>
      </c>
      <c r="H8" s="41">
        <f t="shared" ref="H8" si="6">H7-H6</f>
        <v>-1</v>
      </c>
      <c r="I8" s="41">
        <f t="shared" ref="I8" si="7">I7-I6</f>
        <v>0</v>
      </c>
      <c r="J8" s="41">
        <f t="shared" ref="J8" si="8">J7-J6</f>
        <v>-1</v>
      </c>
      <c r="K8" s="41">
        <f t="shared" ref="K8" si="9">K7-K6</f>
        <v>0</v>
      </c>
      <c r="L8" s="41">
        <f t="shared" ref="L8" si="10">L7-L6</f>
        <v>0</v>
      </c>
      <c r="M8" s="41">
        <f t="shared" ref="M8" si="11">M7-M6</f>
        <v>0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-1</v>
      </c>
      <c r="T8" s="41">
        <f t="shared" ref="T8" si="18">T7-T6</f>
        <v>0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1</v>
      </c>
      <c r="X8" s="41">
        <f t="shared" ref="X8" si="22">X7-X6</f>
        <v>1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1</v>
      </c>
      <c r="AB8" s="41">
        <f t="shared" ref="AB8" si="26">AB7-AB6</f>
        <v>0</v>
      </c>
      <c r="AC8" s="41">
        <f t="shared" ref="AC8" si="27">AC7-AC6</f>
        <v>-5</v>
      </c>
    </row>
    <row r="9" spans="1:29" s="1" customFormat="1" ht="25.5" x14ac:dyDescent="0.25">
      <c r="A9" s="39" t="s">
        <v>131</v>
      </c>
      <c r="B9" s="48">
        <v>0</v>
      </c>
      <c r="C9" s="49">
        <v>7</v>
      </c>
      <c r="D9" s="49">
        <v>0</v>
      </c>
      <c r="E9" s="49">
        <v>9</v>
      </c>
      <c r="F9" s="49">
        <v>2</v>
      </c>
      <c r="G9" s="48">
        <v>18</v>
      </c>
      <c r="H9" s="49">
        <v>2</v>
      </c>
      <c r="I9" s="49">
        <v>0</v>
      </c>
      <c r="J9" s="49">
        <v>0</v>
      </c>
      <c r="K9" s="49">
        <v>6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1</v>
      </c>
      <c r="R9" s="49">
        <v>0</v>
      </c>
      <c r="S9" s="49">
        <v>0</v>
      </c>
      <c r="T9" s="49">
        <v>1</v>
      </c>
      <c r="U9" s="49">
        <v>0</v>
      </c>
      <c r="V9" s="49">
        <v>0</v>
      </c>
      <c r="W9" s="49">
        <v>0</v>
      </c>
      <c r="X9" s="49">
        <v>2</v>
      </c>
      <c r="Y9" s="49">
        <v>0</v>
      </c>
      <c r="Z9" s="49">
        <v>2</v>
      </c>
      <c r="AA9" s="49">
        <v>1</v>
      </c>
      <c r="AB9" s="48">
        <v>15</v>
      </c>
      <c r="AC9" s="51">
        <v>33</v>
      </c>
    </row>
    <row r="10" spans="1:29" s="1" customFormat="1" ht="25.5" x14ac:dyDescent="0.25">
      <c r="A10" s="40" t="s">
        <v>142</v>
      </c>
      <c r="B10" s="36"/>
      <c r="C10" s="36">
        <v>7</v>
      </c>
      <c r="D10" s="36"/>
      <c r="E10" s="36">
        <v>9</v>
      </c>
      <c r="F10" s="36">
        <v>14</v>
      </c>
      <c r="G10" s="36">
        <v>30</v>
      </c>
      <c r="H10" s="36">
        <v>3</v>
      </c>
      <c r="I10" s="36"/>
      <c r="J10" s="36"/>
      <c r="K10" s="36">
        <v>7</v>
      </c>
      <c r="L10" s="36"/>
      <c r="M10" s="36">
        <v>1</v>
      </c>
      <c r="N10" s="36"/>
      <c r="O10" s="36"/>
      <c r="P10" s="36"/>
      <c r="Q10" s="36">
        <v>1</v>
      </c>
      <c r="R10" s="36"/>
      <c r="S10" s="36"/>
      <c r="T10" s="36"/>
      <c r="U10" s="36"/>
      <c r="V10" s="36"/>
      <c r="W10" s="36"/>
      <c r="X10" s="36">
        <v>4</v>
      </c>
      <c r="Y10" s="36"/>
      <c r="Z10" s="36">
        <v>5</v>
      </c>
      <c r="AA10" s="36">
        <v>1</v>
      </c>
      <c r="AB10" s="36">
        <v>22</v>
      </c>
      <c r="AC10" s="22">
        <v>52</v>
      </c>
    </row>
    <row r="11" spans="1:29" s="1" customFormat="1" ht="12.75" x14ac:dyDescent="0.25">
      <c r="A11" s="20" t="s">
        <v>51</v>
      </c>
      <c r="B11" s="41">
        <f>B10-B9</f>
        <v>0</v>
      </c>
      <c r="C11" s="41">
        <f t="shared" ref="C11" si="28">C10-C9</f>
        <v>0</v>
      </c>
      <c r="D11" s="41">
        <f t="shared" ref="D11" si="29">D10-D9</f>
        <v>0</v>
      </c>
      <c r="E11" s="41">
        <f t="shared" ref="E11" si="30">E10-E9</f>
        <v>0</v>
      </c>
      <c r="F11" s="41">
        <f t="shared" ref="F11" si="31">F10-F9</f>
        <v>12</v>
      </c>
      <c r="G11" s="41">
        <f t="shared" ref="G11" si="32">G10-G9</f>
        <v>12</v>
      </c>
      <c r="H11" s="41">
        <f t="shared" ref="H11" si="33">H10-H9</f>
        <v>1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1</v>
      </c>
      <c r="L11" s="41">
        <f t="shared" ref="L11" si="37">L10-L9</f>
        <v>0</v>
      </c>
      <c r="M11" s="41">
        <f t="shared" ref="M11" si="38">M10-M9</f>
        <v>1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-1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2</v>
      </c>
      <c r="Y11" s="41">
        <f t="shared" ref="Y11" si="50">Y10-Y9</f>
        <v>0</v>
      </c>
      <c r="Z11" s="41">
        <f t="shared" ref="Z11" si="51">Z10-Z9</f>
        <v>3</v>
      </c>
      <c r="AA11" s="41">
        <f t="shared" ref="AA11" si="52">AA10-AA9</f>
        <v>0</v>
      </c>
      <c r="AB11" s="41">
        <f t="shared" ref="AB11" si="53">AB10-AB9</f>
        <v>7</v>
      </c>
      <c r="AC11" s="41">
        <f t="shared" ref="AC11" si="54">AC10-AC9</f>
        <v>19</v>
      </c>
    </row>
    <row r="12" spans="1:29" s="1" customFormat="1" x14ac:dyDescent="0.25">
      <c r="A12" s="39" t="s">
        <v>132</v>
      </c>
      <c r="B12" s="48">
        <v>0</v>
      </c>
      <c r="C12" s="49">
        <v>10</v>
      </c>
      <c r="D12" s="49">
        <v>1</v>
      </c>
      <c r="E12" s="49">
        <v>10</v>
      </c>
      <c r="F12" s="49">
        <v>98</v>
      </c>
      <c r="G12" s="48">
        <v>119</v>
      </c>
      <c r="H12" s="49">
        <v>4</v>
      </c>
      <c r="I12" s="49">
        <v>0</v>
      </c>
      <c r="J12" s="49">
        <v>3</v>
      </c>
      <c r="K12" s="49">
        <v>3</v>
      </c>
      <c r="L12" s="49">
        <v>0</v>
      </c>
      <c r="M12" s="49">
        <v>1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1</v>
      </c>
      <c r="U12" s="49">
        <v>0</v>
      </c>
      <c r="V12" s="49">
        <v>0</v>
      </c>
      <c r="W12" s="49">
        <v>1</v>
      </c>
      <c r="X12" s="49">
        <v>3</v>
      </c>
      <c r="Y12" s="49">
        <v>0</v>
      </c>
      <c r="Z12" s="49">
        <v>4</v>
      </c>
      <c r="AA12" s="49">
        <v>3</v>
      </c>
      <c r="AB12" s="48">
        <v>23</v>
      </c>
      <c r="AC12" s="51">
        <v>142</v>
      </c>
    </row>
    <row r="13" spans="1:29" s="1" customFormat="1" ht="25.5" x14ac:dyDescent="0.25">
      <c r="A13" s="40" t="s">
        <v>143</v>
      </c>
      <c r="B13" s="36"/>
      <c r="C13" s="36">
        <v>5</v>
      </c>
      <c r="D13" s="36"/>
      <c r="E13" s="36">
        <v>3</v>
      </c>
      <c r="F13" s="36">
        <v>70</v>
      </c>
      <c r="G13" s="36">
        <v>78</v>
      </c>
      <c r="H13" s="36"/>
      <c r="I13" s="36"/>
      <c r="J13" s="36">
        <v>1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>
        <v>1</v>
      </c>
      <c r="AC13" s="22">
        <v>79</v>
      </c>
    </row>
    <row r="14" spans="1:29" s="1" customFormat="1" ht="12.75" x14ac:dyDescent="0.25">
      <c r="A14" s="20" t="s">
        <v>51</v>
      </c>
      <c r="B14" s="41">
        <f>B13-B12</f>
        <v>0</v>
      </c>
      <c r="C14" s="41">
        <f t="shared" ref="C14" si="55">C13-C12</f>
        <v>-5</v>
      </c>
      <c r="D14" s="41">
        <f t="shared" ref="D14" si="56">D13-D12</f>
        <v>-1</v>
      </c>
      <c r="E14" s="41">
        <f t="shared" ref="E14" si="57">E13-E12</f>
        <v>-7</v>
      </c>
      <c r="F14" s="41">
        <f t="shared" ref="F14" si="58">F13-F12</f>
        <v>-28</v>
      </c>
      <c r="G14" s="41">
        <f t="shared" ref="G14" si="59">G13-G12</f>
        <v>-41</v>
      </c>
      <c r="H14" s="41">
        <f t="shared" ref="H14" si="60">H13-H12</f>
        <v>-4</v>
      </c>
      <c r="I14" s="41">
        <f t="shared" ref="I14" si="61">I13-I12</f>
        <v>0</v>
      </c>
      <c r="J14" s="41">
        <f t="shared" ref="J14" si="62">J13-J12</f>
        <v>-2</v>
      </c>
      <c r="K14" s="41">
        <f t="shared" ref="K14" si="63">K13-K12</f>
        <v>-3</v>
      </c>
      <c r="L14" s="41">
        <f t="shared" ref="L14" si="64">L13-L12</f>
        <v>0</v>
      </c>
      <c r="M14" s="41">
        <f t="shared" ref="M14" si="65">M13-M12</f>
        <v>-1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0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-1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-1</v>
      </c>
      <c r="X14" s="41">
        <f t="shared" ref="X14" si="76">X13-X12</f>
        <v>-3</v>
      </c>
      <c r="Y14" s="41">
        <f t="shared" ref="Y14" si="77">Y13-Y12</f>
        <v>0</v>
      </c>
      <c r="Z14" s="41">
        <f t="shared" ref="Z14" si="78">Z13-Z12</f>
        <v>-4</v>
      </c>
      <c r="AA14" s="41">
        <f t="shared" ref="AA14" si="79">AA13-AA12</f>
        <v>-3</v>
      </c>
      <c r="AB14" s="41">
        <f t="shared" ref="AB14" si="80">AB13-AB12</f>
        <v>-22</v>
      </c>
      <c r="AC14" s="41">
        <f t="shared" ref="AC14" si="81">AC13-AC12</f>
        <v>-63</v>
      </c>
    </row>
    <row r="15" spans="1:29" s="1" customFormat="1" x14ac:dyDescent="0.25">
      <c r="A15" s="39" t="s">
        <v>133</v>
      </c>
      <c r="B15" s="48">
        <v>0</v>
      </c>
      <c r="C15" s="49">
        <v>0</v>
      </c>
      <c r="D15" s="49">
        <v>0</v>
      </c>
      <c r="E15" s="49">
        <v>1</v>
      </c>
      <c r="F15" s="49">
        <v>0</v>
      </c>
      <c r="G15" s="48">
        <v>1</v>
      </c>
      <c r="H15" s="49">
        <v>1</v>
      </c>
      <c r="I15" s="49">
        <v>0</v>
      </c>
      <c r="J15" s="49">
        <v>0</v>
      </c>
      <c r="K15" s="49">
        <v>0</v>
      </c>
      <c r="L15" s="49">
        <v>3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1</v>
      </c>
      <c r="X15" s="49">
        <v>0</v>
      </c>
      <c r="Y15" s="49">
        <v>0</v>
      </c>
      <c r="Z15" s="49">
        <v>0</v>
      </c>
      <c r="AA15" s="49">
        <v>0</v>
      </c>
      <c r="AB15" s="48">
        <v>5</v>
      </c>
      <c r="AC15" s="51">
        <v>6</v>
      </c>
    </row>
    <row r="16" spans="1:29" s="1" customFormat="1" ht="25.5" x14ac:dyDescent="0.25">
      <c r="A16" s="40" t="s">
        <v>144</v>
      </c>
      <c r="B16" s="36"/>
      <c r="C16" s="36"/>
      <c r="D16" s="36"/>
      <c r="E16" s="36">
        <v>1</v>
      </c>
      <c r="F16" s="36"/>
      <c r="G16" s="36">
        <v>1</v>
      </c>
      <c r="H16" s="36">
        <v>1</v>
      </c>
      <c r="I16" s="36"/>
      <c r="J16" s="36"/>
      <c r="K16" s="36"/>
      <c r="L16" s="36">
        <v>3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>
        <v>1</v>
      </c>
      <c r="X16" s="36"/>
      <c r="Y16" s="36"/>
      <c r="Z16" s="36"/>
      <c r="AA16" s="36"/>
      <c r="AB16" s="36">
        <v>5</v>
      </c>
      <c r="AC16" s="22">
        <v>6</v>
      </c>
    </row>
    <row r="17" spans="1:29" s="1" customFormat="1" ht="12.75" x14ac:dyDescent="0.25">
      <c r="A17" s="20" t="s">
        <v>51</v>
      </c>
      <c r="B17" s="41">
        <f>B16-B15</f>
        <v>0</v>
      </c>
      <c r="C17" s="41">
        <f t="shared" ref="C17" si="82">C16-C15</f>
        <v>0</v>
      </c>
      <c r="D17" s="41">
        <f t="shared" ref="D17" si="83">D16-D15</f>
        <v>0</v>
      </c>
      <c r="E17" s="41">
        <f t="shared" ref="E17" si="84">E16-E15</f>
        <v>0</v>
      </c>
      <c r="F17" s="41">
        <f t="shared" ref="F17" si="85">F16-F15</f>
        <v>0</v>
      </c>
      <c r="G17" s="41">
        <f t="shared" ref="G17" si="86">G16-G15</f>
        <v>0</v>
      </c>
      <c r="H17" s="41">
        <f t="shared" ref="H17" si="87">H16-H15</f>
        <v>0</v>
      </c>
      <c r="I17" s="41">
        <f t="shared" ref="I17" si="88">I16-I15</f>
        <v>0</v>
      </c>
      <c r="J17" s="41">
        <f t="shared" ref="J17" si="89">J16-J15</f>
        <v>0</v>
      </c>
      <c r="K17" s="41">
        <f t="shared" ref="K17" si="90">K16-K15</f>
        <v>0</v>
      </c>
      <c r="L17" s="41">
        <f t="shared" ref="L17" si="91">L16-L15</f>
        <v>0</v>
      </c>
      <c r="M17" s="41">
        <f t="shared" ref="M17" si="92">M16-M15</f>
        <v>0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0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0</v>
      </c>
      <c r="X17" s="41">
        <f t="shared" ref="X17" si="103">X16-X15</f>
        <v>0</v>
      </c>
      <c r="Y17" s="41">
        <f t="shared" ref="Y17" si="104">Y16-Y15</f>
        <v>0</v>
      </c>
      <c r="Z17" s="41">
        <f t="shared" ref="Z17" si="105">Z16-Z15</f>
        <v>0</v>
      </c>
      <c r="AA17" s="41">
        <f t="shared" ref="AA17" si="106">AA16-AA15</f>
        <v>0</v>
      </c>
      <c r="AB17" s="41">
        <f t="shared" ref="AB17" si="107">AB16-AB15</f>
        <v>0</v>
      </c>
      <c r="AC17" s="41">
        <f t="shared" ref="AC17" si="108">AC16-AC15</f>
        <v>0</v>
      </c>
    </row>
    <row r="18" spans="1:29" s="1" customFormat="1" x14ac:dyDescent="0.25">
      <c r="A18" s="39" t="s">
        <v>134</v>
      </c>
      <c r="B18" s="48">
        <v>4</v>
      </c>
      <c r="C18" s="49">
        <v>8</v>
      </c>
      <c r="D18" s="49">
        <v>1</v>
      </c>
      <c r="E18" s="49">
        <v>1</v>
      </c>
      <c r="F18" s="49">
        <v>6</v>
      </c>
      <c r="G18" s="48">
        <v>16</v>
      </c>
      <c r="H18" s="49">
        <v>1</v>
      </c>
      <c r="I18" s="49">
        <v>0</v>
      </c>
      <c r="J18" s="49">
        <v>0</v>
      </c>
      <c r="K18" s="49">
        <v>0</v>
      </c>
      <c r="L18" s="49">
        <v>0</v>
      </c>
      <c r="M18" s="49">
        <v>5</v>
      </c>
      <c r="N18" s="49">
        <v>0</v>
      </c>
      <c r="O18" s="49">
        <v>0</v>
      </c>
      <c r="P18" s="49">
        <v>0</v>
      </c>
      <c r="Q18" s="49">
        <v>1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8">
        <v>7</v>
      </c>
      <c r="AC18" s="51">
        <v>27</v>
      </c>
    </row>
    <row r="19" spans="1:29" s="1" customFormat="1" ht="25.5" x14ac:dyDescent="0.25">
      <c r="A19" s="40" t="s">
        <v>145</v>
      </c>
      <c r="B19" s="36">
        <v>3</v>
      </c>
      <c r="C19" s="36">
        <v>8</v>
      </c>
      <c r="D19" s="36"/>
      <c r="E19" s="36">
        <v>1</v>
      </c>
      <c r="F19" s="36">
        <v>8</v>
      </c>
      <c r="G19" s="36">
        <v>17</v>
      </c>
      <c r="H19" s="36">
        <v>1</v>
      </c>
      <c r="I19" s="36"/>
      <c r="J19" s="36"/>
      <c r="K19" s="36"/>
      <c r="L19" s="36"/>
      <c r="M19" s="36">
        <v>3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>
        <v>4</v>
      </c>
      <c r="AC19" s="22">
        <v>24</v>
      </c>
    </row>
    <row r="20" spans="1:29" s="1" customFormat="1" ht="12.75" x14ac:dyDescent="0.25">
      <c r="A20" s="20" t="s">
        <v>51</v>
      </c>
      <c r="B20" s="41">
        <f>B19-B18</f>
        <v>-1</v>
      </c>
      <c r="C20" s="41">
        <f t="shared" ref="C20" si="109">C19-C18</f>
        <v>0</v>
      </c>
      <c r="D20" s="41">
        <f t="shared" ref="D20" si="110">D19-D18</f>
        <v>-1</v>
      </c>
      <c r="E20" s="41">
        <f t="shared" ref="E20" si="111">E19-E18</f>
        <v>0</v>
      </c>
      <c r="F20" s="41">
        <f t="shared" ref="F20" si="112">F19-F18</f>
        <v>2</v>
      </c>
      <c r="G20" s="41">
        <f t="shared" ref="G20" si="113">G19-G18</f>
        <v>1</v>
      </c>
      <c r="H20" s="41">
        <f t="shared" ref="H20" si="114">H19-H18</f>
        <v>0</v>
      </c>
      <c r="I20" s="41">
        <f t="shared" ref="I20" si="115">I19-I18</f>
        <v>0</v>
      </c>
      <c r="J20" s="41">
        <f t="shared" ref="J20" si="116">J19-J18</f>
        <v>0</v>
      </c>
      <c r="K20" s="41">
        <f t="shared" ref="K20" si="117">K19-K18</f>
        <v>0</v>
      </c>
      <c r="L20" s="41">
        <f t="shared" ref="L20" si="118">L19-L18</f>
        <v>0</v>
      </c>
      <c r="M20" s="41">
        <f t="shared" ref="M20" si="119">M19-M18</f>
        <v>-2</v>
      </c>
      <c r="N20" s="41">
        <f t="shared" ref="N20" si="120">N19-N18</f>
        <v>0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-1</v>
      </c>
      <c r="R20" s="41">
        <f t="shared" ref="R20" si="124">R19-R18</f>
        <v>0</v>
      </c>
      <c r="S20" s="41">
        <f t="shared" ref="S20" si="125">S19-S18</f>
        <v>0</v>
      </c>
      <c r="T20" s="41">
        <f t="shared" ref="T20" si="126">T19-T18</f>
        <v>0</v>
      </c>
      <c r="U20" s="41">
        <f t="shared" ref="U20" si="127">U19-U18</f>
        <v>0</v>
      </c>
      <c r="V20" s="41">
        <f t="shared" ref="V20" si="128">V19-V18</f>
        <v>0</v>
      </c>
      <c r="W20" s="41">
        <f t="shared" ref="W20" si="129">W19-W18</f>
        <v>0</v>
      </c>
      <c r="X20" s="41">
        <f t="shared" ref="X20" si="130">X19-X18</f>
        <v>0</v>
      </c>
      <c r="Y20" s="41">
        <f t="shared" ref="Y20" si="131">Y19-Y18</f>
        <v>0</v>
      </c>
      <c r="Z20" s="41">
        <f t="shared" ref="Z20" si="132">Z19-Z18</f>
        <v>0</v>
      </c>
      <c r="AA20" s="41">
        <f t="shared" ref="AA20" si="133">AA19-AA18</f>
        <v>0</v>
      </c>
      <c r="AB20" s="41">
        <f t="shared" ref="AB20" si="134">AB19-AB18</f>
        <v>-3</v>
      </c>
      <c r="AC20" s="41">
        <f t="shared" ref="AC20" si="135">AC19-AC18</f>
        <v>-3</v>
      </c>
    </row>
    <row r="21" spans="1:29" s="1" customFormat="1" x14ac:dyDescent="0.25">
      <c r="A21" s="39" t="s">
        <v>135</v>
      </c>
      <c r="B21" s="48">
        <v>2</v>
      </c>
      <c r="C21" s="49">
        <v>9</v>
      </c>
      <c r="D21" s="49">
        <v>0</v>
      </c>
      <c r="E21" s="49">
        <v>1</v>
      </c>
      <c r="F21" s="49">
        <v>7</v>
      </c>
      <c r="G21" s="48">
        <v>17</v>
      </c>
      <c r="H21" s="49">
        <v>1</v>
      </c>
      <c r="I21" s="49">
        <v>0</v>
      </c>
      <c r="J21" s="49">
        <v>0</v>
      </c>
      <c r="K21" s="49">
        <v>0</v>
      </c>
      <c r="L21" s="49">
        <v>0</v>
      </c>
      <c r="M21" s="49">
        <v>7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8">
        <v>8</v>
      </c>
      <c r="AC21" s="51">
        <v>27</v>
      </c>
    </row>
    <row r="22" spans="1:29" s="1" customFormat="1" ht="25.5" x14ac:dyDescent="0.25">
      <c r="A22" s="40" t="s">
        <v>146</v>
      </c>
      <c r="B22" s="36">
        <v>2</v>
      </c>
      <c r="C22" s="36">
        <v>9</v>
      </c>
      <c r="D22" s="36"/>
      <c r="E22" s="36"/>
      <c r="F22" s="36">
        <v>6</v>
      </c>
      <c r="G22" s="36">
        <v>15</v>
      </c>
      <c r="H22" s="36">
        <v>1</v>
      </c>
      <c r="I22" s="36"/>
      <c r="J22" s="36"/>
      <c r="K22" s="36"/>
      <c r="L22" s="36"/>
      <c r="M22" s="36">
        <v>7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v>8</v>
      </c>
      <c r="AC22" s="22">
        <v>25</v>
      </c>
    </row>
    <row r="23" spans="1:29" s="1" customFormat="1" ht="12.75" x14ac:dyDescent="0.25">
      <c r="A23" s="20" t="s">
        <v>51</v>
      </c>
      <c r="B23" s="41">
        <f>B22-B21</f>
        <v>0</v>
      </c>
      <c r="C23" s="41">
        <f t="shared" ref="C23" si="136">C22-C21</f>
        <v>0</v>
      </c>
      <c r="D23" s="41">
        <f t="shared" ref="D23" si="137">D22-D21</f>
        <v>0</v>
      </c>
      <c r="E23" s="41">
        <f t="shared" ref="E23" si="138">E22-E21</f>
        <v>-1</v>
      </c>
      <c r="F23" s="41">
        <f t="shared" ref="F23" si="139">F22-F21</f>
        <v>-1</v>
      </c>
      <c r="G23" s="41">
        <f t="shared" ref="G23" si="140">G22-G21</f>
        <v>-2</v>
      </c>
      <c r="H23" s="41">
        <f t="shared" ref="H23" si="141">H22-H21</f>
        <v>0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0</v>
      </c>
      <c r="L23" s="41">
        <f t="shared" ref="L23" si="145">L22-L21</f>
        <v>0</v>
      </c>
      <c r="M23" s="41">
        <f t="shared" ref="M23" si="146">M22-M21</f>
        <v>0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0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0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0</v>
      </c>
      <c r="X23" s="41">
        <f t="shared" ref="X23" si="157">X22-X21</f>
        <v>0</v>
      </c>
      <c r="Y23" s="41">
        <f t="shared" ref="Y23" si="158">Y22-Y21</f>
        <v>0</v>
      </c>
      <c r="Z23" s="41">
        <f t="shared" ref="Z23" si="159">Z22-Z21</f>
        <v>0</v>
      </c>
      <c r="AA23" s="41">
        <f t="shared" ref="AA23" si="160">AA22-AA21</f>
        <v>0</v>
      </c>
      <c r="AB23" s="41">
        <f t="shared" ref="AB23" si="161">AB22-AB21</f>
        <v>0</v>
      </c>
      <c r="AC23" s="41">
        <f t="shared" ref="AC23" si="162">AC22-AC21</f>
        <v>-2</v>
      </c>
    </row>
    <row r="24" spans="1:29" s="1" customFormat="1" x14ac:dyDescent="0.25">
      <c r="A24" s="39" t="s">
        <v>136</v>
      </c>
      <c r="B24" s="48">
        <v>0</v>
      </c>
      <c r="C24" s="49">
        <v>2</v>
      </c>
      <c r="D24" s="49">
        <v>1</v>
      </c>
      <c r="E24" s="49">
        <v>1</v>
      </c>
      <c r="F24" s="49">
        <v>5</v>
      </c>
      <c r="G24" s="48">
        <v>9</v>
      </c>
      <c r="H24" s="49">
        <v>1</v>
      </c>
      <c r="I24" s="49">
        <v>0</v>
      </c>
      <c r="J24" s="49">
        <v>0</v>
      </c>
      <c r="K24" s="49">
        <v>0</v>
      </c>
      <c r="L24" s="49">
        <v>2</v>
      </c>
      <c r="M24" s="49">
        <v>2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8">
        <v>5</v>
      </c>
      <c r="AC24" s="51">
        <v>14</v>
      </c>
    </row>
    <row r="25" spans="1:29" s="1" customFormat="1" ht="15.75" x14ac:dyDescent="0.25">
      <c r="A25" s="40" t="s">
        <v>147</v>
      </c>
      <c r="B25" s="36"/>
      <c r="C25" s="36">
        <v>3</v>
      </c>
      <c r="D25" s="36">
        <v>1</v>
      </c>
      <c r="E25" s="36"/>
      <c r="F25" s="36">
        <v>5</v>
      </c>
      <c r="G25" s="36">
        <v>9</v>
      </c>
      <c r="H25" s="36"/>
      <c r="I25" s="36"/>
      <c r="J25" s="36"/>
      <c r="K25" s="36"/>
      <c r="L25" s="36"/>
      <c r="M25" s="36">
        <v>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v>2</v>
      </c>
      <c r="AC25" s="22">
        <v>11</v>
      </c>
    </row>
    <row r="26" spans="1:29" s="1" customFormat="1" ht="12.75" x14ac:dyDescent="0.25">
      <c r="A26" s="20" t="s">
        <v>51</v>
      </c>
      <c r="B26" s="41">
        <f>B25-B24</f>
        <v>0</v>
      </c>
      <c r="C26" s="41">
        <f t="shared" ref="C26" si="163">C25-C24</f>
        <v>1</v>
      </c>
      <c r="D26" s="41">
        <f t="shared" ref="D26" si="164">D25-D24</f>
        <v>0</v>
      </c>
      <c r="E26" s="41">
        <f t="shared" ref="E26" si="165">E25-E24</f>
        <v>-1</v>
      </c>
      <c r="F26" s="41">
        <f t="shared" ref="F26" si="166">F25-F24</f>
        <v>0</v>
      </c>
      <c r="G26" s="41">
        <f t="shared" ref="G26" si="167">G25-G24</f>
        <v>0</v>
      </c>
      <c r="H26" s="41">
        <f t="shared" ref="H26" si="168">H25-H24</f>
        <v>-1</v>
      </c>
      <c r="I26" s="41">
        <f t="shared" ref="I26" si="169">I25-I24</f>
        <v>0</v>
      </c>
      <c r="J26" s="41">
        <f t="shared" ref="J26" si="170">J25-J24</f>
        <v>0</v>
      </c>
      <c r="K26" s="41">
        <f t="shared" ref="K26" si="171">K25-K24</f>
        <v>0</v>
      </c>
      <c r="L26" s="41">
        <f t="shared" ref="L26" si="172">L25-L24</f>
        <v>-2</v>
      </c>
      <c r="M26" s="41">
        <f t="shared" ref="M26" si="173">M25-M24</f>
        <v>0</v>
      </c>
      <c r="N26" s="41">
        <f t="shared" ref="N26" si="174">N25-N24</f>
        <v>0</v>
      </c>
      <c r="O26" s="41">
        <f t="shared" ref="O26" si="175">O25-O24</f>
        <v>0</v>
      </c>
      <c r="P26" s="41">
        <f t="shared" ref="P26" si="176">P25-P24</f>
        <v>0</v>
      </c>
      <c r="Q26" s="41">
        <f t="shared" ref="Q26" si="177">Q25-Q24</f>
        <v>0</v>
      </c>
      <c r="R26" s="41">
        <f t="shared" ref="R26" si="178">R25-R24</f>
        <v>0</v>
      </c>
      <c r="S26" s="41">
        <f t="shared" ref="S26" si="179">S25-S24</f>
        <v>0</v>
      </c>
      <c r="T26" s="41">
        <f t="shared" ref="T26" si="180">T25-T24</f>
        <v>0</v>
      </c>
      <c r="U26" s="41">
        <f t="shared" ref="U26" si="181">U25-U24</f>
        <v>0</v>
      </c>
      <c r="V26" s="41">
        <f t="shared" ref="V26" si="182">V25-V24</f>
        <v>0</v>
      </c>
      <c r="W26" s="41">
        <f t="shared" ref="W26" si="183">W25-W24</f>
        <v>0</v>
      </c>
      <c r="X26" s="41">
        <f t="shared" ref="X26" si="184">X25-X24</f>
        <v>0</v>
      </c>
      <c r="Y26" s="41">
        <f t="shared" ref="Y26" si="185">Y25-Y24</f>
        <v>0</v>
      </c>
      <c r="Z26" s="41">
        <f t="shared" ref="Z26" si="186">Z25-Z24</f>
        <v>0</v>
      </c>
      <c r="AA26" s="41">
        <f t="shared" ref="AA26" si="187">AA25-AA24</f>
        <v>0</v>
      </c>
      <c r="AB26" s="41">
        <f t="shared" ref="AB26" si="188">AB25-AB24</f>
        <v>-3</v>
      </c>
      <c r="AC26" s="41">
        <f t="shared" ref="AC26" si="189">AC25-AC24</f>
        <v>-3</v>
      </c>
    </row>
    <row r="27" spans="1:29" s="1" customFormat="1" x14ac:dyDescent="0.25">
      <c r="A27" s="39" t="s">
        <v>137</v>
      </c>
      <c r="B27" s="48">
        <v>2</v>
      </c>
      <c r="C27" s="49">
        <v>2</v>
      </c>
      <c r="D27" s="49">
        <v>1</v>
      </c>
      <c r="E27" s="49">
        <v>1</v>
      </c>
      <c r="F27" s="49">
        <v>6</v>
      </c>
      <c r="G27" s="48">
        <v>10</v>
      </c>
      <c r="H27" s="49">
        <v>1</v>
      </c>
      <c r="I27" s="49">
        <v>0</v>
      </c>
      <c r="J27" s="49">
        <v>0</v>
      </c>
      <c r="K27" s="49">
        <v>0</v>
      </c>
      <c r="L27" s="49">
        <v>5</v>
      </c>
      <c r="M27" s="49">
        <v>0</v>
      </c>
      <c r="N27" s="49">
        <v>0</v>
      </c>
      <c r="O27" s="49">
        <v>0</v>
      </c>
      <c r="P27" s="49">
        <v>0</v>
      </c>
      <c r="Q27" s="49">
        <v>1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8">
        <v>7</v>
      </c>
      <c r="AC27" s="51">
        <v>19</v>
      </c>
    </row>
    <row r="28" spans="1:29" s="1" customFormat="1" ht="15.75" x14ac:dyDescent="0.25">
      <c r="A28" s="40" t="s">
        <v>148</v>
      </c>
      <c r="B28" s="36">
        <v>2</v>
      </c>
      <c r="C28" s="36">
        <v>2</v>
      </c>
      <c r="D28" s="36"/>
      <c r="E28" s="36"/>
      <c r="F28" s="36">
        <v>8</v>
      </c>
      <c r="G28" s="36">
        <v>10</v>
      </c>
      <c r="H28" s="36">
        <v>1</v>
      </c>
      <c r="I28" s="36"/>
      <c r="J28" s="36"/>
      <c r="K28" s="36"/>
      <c r="L28" s="36">
        <v>3</v>
      </c>
      <c r="M28" s="36"/>
      <c r="N28" s="36"/>
      <c r="O28" s="36"/>
      <c r="P28" s="36"/>
      <c r="Q28" s="36">
        <v>1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v>5</v>
      </c>
      <c r="AC28" s="22">
        <v>17</v>
      </c>
    </row>
    <row r="29" spans="1:29" s="1" customFormat="1" ht="12.75" x14ac:dyDescent="0.25">
      <c r="A29" s="20" t="s">
        <v>51</v>
      </c>
      <c r="B29" s="41">
        <f>B28-B27</f>
        <v>0</v>
      </c>
      <c r="C29" s="41">
        <f t="shared" ref="C29" si="190">C28-C27</f>
        <v>0</v>
      </c>
      <c r="D29" s="41">
        <f t="shared" ref="D29" si="191">D28-D27</f>
        <v>-1</v>
      </c>
      <c r="E29" s="41">
        <f t="shared" ref="E29" si="192">E28-E27</f>
        <v>-1</v>
      </c>
      <c r="F29" s="41">
        <f t="shared" ref="F29" si="193">F28-F27</f>
        <v>2</v>
      </c>
      <c r="G29" s="41">
        <f t="shared" ref="G29" si="194">G28-G27</f>
        <v>0</v>
      </c>
      <c r="H29" s="41">
        <f t="shared" ref="H29" si="195">H28-H27</f>
        <v>0</v>
      </c>
      <c r="I29" s="41">
        <f t="shared" ref="I29" si="196">I28-I27</f>
        <v>0</v>
      </c>
      <c r="J29" s="41">
        <f t="shared" ref="J29" si="197">J28-J27</f>
        <v>0</v>
      </c>
      <c r="K29" s="41">
        <f t="shared" ref="K29" si="198">K28-K27</f>
        <v>0</v>
      </c>
      <c r="L29" s="41">
        <f t="shared" ref="L29" si="199">L28-L27</f>
        <v>-2</v>
      </c>
      <c r="M29" s="41">
        <f t="shared" ref="M29" si="200">M28-M27</f>
        <v>0</v>
      </c>
      <c r="N29" s="41">
        <f t="shared" ref="N29" si="201">N28-N27</f>
        <v>0</v>
      </c>
      <c r="O29" s="41">
        <f t="shared" ref="O29" si="202">O28-O27</f>
        <v>0</v>
      </c>
      <c r="P29" s="41">
        <f t="shared" ref="P29" si="203">P28-P27</f>
        <v>0</v>
      </c>
      <c r="Q29" s="41">
        <f t="shared" ref="Q29" si="204">Q28-Q27</f>
        <v>0</v>
      </c>
      <c r="R29" s="41">
        <f t="shared" ref="R29" si="205">R28-R27</f>
        <v>0</v>
      </c>
      <c r="S29" s="41">
        <f t="shared" ref="S29" si="206">S28-S27</f>
        <v>0</v>
      </c>
      <c r="T29" s="41">
        <f t="shared" ref="T29" si="207">T28-T27</f>
        <v>0</v>
      </c>
      <c r="U29" s="41">
        <f t="shared" ref="U29" si="208">U28-U27</f>
        <v>0</v>
      </c>
      <c r="V29" s="41">
        <f t="shared" ref="V29" si="209">V28-V27</f>
        <v>0</v>
      </c>
      <c r="W29" s="41">
        <f t="shared" ref="W29" si="210">W28-W27</f>
        <v>0</v>
      </c>
      <c r="X29" s="41">
        <f t="shared" ref="X29" si="211">X28-X27</f>
        <v>0</v>
      </c>
      <c r="Y29" s="41">
        <f t="shared" ref="Y29" si="212">Y28-Y27</f>
        <v>0</v>
      </c>
      <c r="Z29" s="41">
        <f t="shared" ref="Z29" si="213">Z28-Z27</f>
        <v>0</v>
      </c>
      <c r="AA29" s="41">
        <f t="shared" ref="AA29" si="214">AA28-AA27</f>
        <v>0</v>
      </c>
      <c r="AB29" s="41">
        <f t="shared" ref="AB29" si="215">AB28-AB27</f>
        <v>-2</v>
      </c>
      <c r="AC29" s="41">
        <f t="shared" ref="AC29" si="216">AC28-AC27</f>
        <v>-2</v>
      </c>
    </row>
    <row r="30" spans="1:29" s="1" customFormat="1" x14ac:dyDescent="0.25">
      <c r="A30" s="39" t="s">
        <v>138</v>
      </c>
      <c r="B30" s="48">
        <v>2</v>
      </c>
      <c r="C30" s="49">
        <v>2</v>
      </c>
      <c r="D30" s="49">
        <v>0</v>
      </c>
      <c r="E30" s="49">
        <v>1</v>
      </c>
      <c r="F30" s="49">
        <v>2</v>
      </c>
      <c r="G30" s="48">
        <v>5</v>
      </c>
      <c r="H30" s="49">
        <v>1</v>
      </c>
      <c r="I30" s="49">
        <v>0</v>
      </c>
      <c r="J30" s="49">
        <v>0</v>
      </c>
      <c r="K30" s="49">
        <v>0</v>
      </c>
      <c r="L30" s="49">
        <v>3</v>
      </c>
      <c r="M30" s="49">
        <v>1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8">
        <v>5</v>
      </c>
      <c r="AC30" s="51">
        <v>12</v>
      </c>
    </row>
    <row r="31" spans="1:29" s="1" customFormat="1" ht="15.75" x14ac:dyDescent="0.25">
      <c r="A31" s="40" t="s">
        <v>149</v>
      </c>
      <c r="B31" s="36">
        <v>2</v>
      </c>
      <c r="C31" s="36">
        <v>2</v>
      </c>
      <c r="D31" s="36"/>
      <c r="E31" s="36">
        <v>1</v>
      </c>
      <c r="F31" s="36">
        <v>2</v>
      </c>
      <c r="G31" s="36">
        <v>5</v>
      </c>
      <c r="H31" s="36">
        <v>1</v>
      </c>
      <c r="I31" s="36"/>
      <c r="J31" s="36"/>
      <c r="K31" s="36"/>
      <c r="L31" s="36">
        <v>1</v>
      </c>
      <c r="M31" s="36">
        <v>1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>
        <v>3</v>
      </c>
      <c r="AC31" s="22">
        <v>10</v>
      </c>
    </row>
    <row r="32" spans="1:29" s="1" customFormat="1" ht="12.75" x14ac:dyDescent="0.25">
      <c r="A32" s="20" t="s">
        <v>51</v>
      </c>
      <c r="B32" s="41">
        <f>B31-B30</f>
        <v>0</v>
      </c>
      <c r="C32" s="41">
        <f t="shared" ref="C32" si="217">C31-C30</f>
        <v>0</v>
      </c>
      <c r="D32" s="41">
        <f t="shared" ref="D32" si="218">D31-D30</f>
        <v>0</v>
      </c>
      <c r="E32" s="41">
        <f t="shared" ref="E32" si="219">E31-E30</f>
        <v>0</v>
      </c>
      <c r="F32" s="41">
        <f t="shared" ref="F32" si="220">F31-F30</f>
        <v>0</v>
      </c>
      <c r="G32" s="41">
        <f t="shared" ref="G32" si="221">G31-G30</f>
        <v>0</v>
      </c>
      <c r="H32" s="41">
        <f t="shared" ref="H32" si="222">H31-H30</f>
        <v>0</v>
      </c>
      <c r="I32" s="41">
        <f t="shared" ref="I32" si="223">I31-I30</f>
        <v>0</v>
      </c>
      <c r="J32" s="41">
        <f t="shared" ref="J32" si="224">J31-J30</f>
        <v>0</v>
      </c>
      <c r="K32" s="41">
        <f t="shared" ref="K32" si="225">K31-K30</f>
        <v>0</v>
      </c>
      <c r="L32" s="41">
        <f t="shared" ref="L32" si="226">L31-L30</f>
        <v>-2</v>
      </c>
      <c r="M32" s="41">
        <f t="shared" ref="M32" si="227">M31-M30</f>
        <v>0</v>
      </c>
      <c r="N32" s="41">
        <f t="shared" ref="N32" si="228">N31-N30</f>
        <v>0</v>
      </c>
      <c r="O32" s="41">
        <f t="shared" ref="O32" si="229">O31-O30</f>
        <v>0</v>
      </c>
      <c r="P32" s="41">
        <f t="shared" ref="P32" si="230">P31-P30</f>
        <v>0</v>
      </c>
      <c r="Q32" s="41">
        <f t="shared" ref="Q32" si="231">Q31-Q30</f>
        <v>0</v>
      </c>
      <c r="R32" s="41">
        <f t="shared" ref="R32" si="232">R31-R30</f>
        <v>0</v>
      </c>
      <c r="S32" s="41">
        <f t="shared" ref="S32" si="233">S31-S30</f>
        <v>0</v>
      </c>
      <c r="T32" s="41">
        <f t="shared" ref="T32" si="234">T31-T30</f>
        <v>0</v>
      </c>
      <c r="U32" s="41">
        <f t="shared" ref="U32" si="235">U31-U30</f>
        <v>0</v>
      </c>
      <c r="V32" s="41">
        <f t="shared" ref="V32" si="236">V31-V30</f>
        <v>0</v>
      </c>
      <c r="W32" s="41">
        <f t="shared" ref="W32" si="237">W31-W30</f>
        <v>0</v>
      </c>
      <c r="X32" s="41">
        <f t="shared" ref="X32" si="238">X31-X30</f>
        <v>0</v>
      </c>
      <c r="Y32" s="41">
        <f t="shared" ref="Y32" si="239">Y31-Y30</f>
        <v>0</v>
      </c>
      <c r="Z32" s="41">
        <f t="shared" ref="Z32" si="240">Z31-Z30</f>
        <v>0</v>
      </c>
      <c r="AA32" s="41">
        <f t="shared" ref="AA32" si="241">AA31-AA30</f>
        <v>0</v>
      </c>
      <c r="AB32" s="41">
        <f t="shared" ref="AB32" si="242">AB31-AB30</f>
        <v>-2</v>
      </c>
      <c r="AC32" s="41">
        <f t="shared" ref="AC32" si="243">AC31-AC30</f>
        <v>-2</v>
      </c>
    </row>
    <row r="33" spans="1:29" s="1" customFormat="1" x14ac:dyDescent="0.25">
      <c r="A33" s="39" t="s">
        <v>139</v>
      </c>
      <c r="B33" s="48">
        <v>1</v>
      </c>
      <c r="C33" s="49">
        <v>3</v>
      </c>
      <c r="D33" s="49">
        <v>0</v>
      </c>
      <c r="E33" s="49">
        <v>1</v>
      </c>
      <c r="F33" s="49">
        <v>2</v>
      </c>
      <c r="G33" s="48">
        <v>6</v>
      </c>
      <c r="H33" s="49">
        <v>1</v>
      </c>
      <c r="I33" s="49">
        <v>0</v>
      </c>
      <c r="J33" s="49">
        <v>0</v>
      </c>
      <c r="K33" s="49">
        <v>0</v>
      </c>
      <c r="L33" s="49">
        <v>3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8">
        <v>4</v>
      </c>
      <c r="AC33" s="51">
        <v>11</v>
      </c>
    </row>
    <row r="34" spans="1:29" ht="15.75" x14ac:dyDescent="0.25">
      <c r="A34" s="40" t="s">
        <v>150</v>
      </c>
      <c r="B34" s="36">
        <v>1</v>
      </c>
      <c r="C34" s="36">
        <v>3</v>
      </c>
      <c r="D34" s="36"/>
      <c r="E34" s="36">
        <v>1</v>
      </c>
      <c r="F34" s="36">
        <v>2</v>
      </c>
      <c r="G34" s="36">
        <v>6</v>
      </c>
      <c r="H34" s="36">
        <v>1</v>
      </c>
      <c r="I34" s="36"/>
      <c r="J34" s="36"/>
      <c r="K34" s="36"/>
      <c r="L34" s="36">
        <v>1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>
        <v>2</v>
      </c>
      <c r="AC34" s="22">
        <v>9</v>
      </c>
    </row>
    <row r="35" spans="1:29" x14ac:dyDescent="0.25">
      <c r="A35" s="20" t="s">
        <v>51</v>
      </c>
      <c r="B35" s="41">
        <f>B34-B33</f>
        <v>0</v>
      </c>
      <c r="C35" s="41">
        <f t="shared" ref="C35" si="244">C34-C33</f>
        <v>0</v>
      </c>
      <c r="D35" s="41">
        <f t="shared" ref="D35" si="245">D34-D33</f>
        <v>0</v>
      </c>
      <c r="E35" s="41">
        <f t="shared" ref="E35" si="246">E34-E33</f>
        <v>0</v>
      </c>
      <c r="F35" s="41">
        <f t="shared" ref="F35" si="247">F34-F33</f>
        <v>0</v>
      </c>
      <c r="G35" s="41">
        <f t="shared" ref="G35" si="248">G34-G33</f>
        <v>0</v>
      </c>
      <c r="H35" s="41">
        <f t="shared" ref="H35" si="249">H34-H33</f>
        <v>0</v>
      </c>
      <c r="I35" s="41">
        <f t="shared" ref="I35" si="250">I34-I33</f>
        <v>0</v>
      </c>
      <c r="J35" s="41">
        <f t="shared" ref="J35" si="251">J34-J33</f>
        <v>0</v>
      </c>
      <c r="K35" s="41">
        <f t="shared" ref="K35" si="252">K34-K33</f>
        <v>0</v>
      </c>
      <c r="L35" s="41">
        <f t="shared" ref="L35" si="253">L34-L33</f>
        <v>-2</v>
      </c>
      <c r="M35" s="41">
        <f t="shared" ref="M35" si="254">M34-M33</f>
        <v>0</v>
      </c>
      <c r="N35" s="41">
        <f t="shared" ref="N35" si="255">N34-N33</f>
        <v>0</v>
      </c>
      <c r="O35" s="41">
        <f t="shared" ref="O35" si="256">O34-O33</f>
        <v>0</v>
      </c>
      <c r="P35" s="41">
        <f t="shared" ref="P35" si="257">P34-P33</f>
        <v>0</v>
      </c>
      <c r="Q35" s="41">
        <f t="shared" ref="Q35" si="258">Q34-Q33</f>
        <v>0</v>
      </c>
      <c r="R35" s="41">
        <f t="shared" ref="R35" si="259">R34-R33</f>
        <v>0</v>
      </c>
      <c r="S35" s="41">
        <f t="shared" ref="S35" si="260">S34-S33</f>
        <v>0</v>
      </c>
      <c r="T35" s="41">
        <f t="shared" ref="T35" si="261">T34-T33</f>
        <v>0</v>
      </c>
      <c r="U35" s="41">
        <f t="shared" ref="U35" si="262">U34-U33</f>
        <v>0</v>
      </c>
      <c r="V35" s="41">
        <f t="shared" ref="V35" si="263">V34-V33</f>
        <v>0</v>
      </c>
      <c r="W35" s="41">
        <f t="shared" ref="W35" si="264">W34-W33</f>
        <v>0</v>
      </c>
      <c r="X35" s="41">
        <f t="shared" ref="X35" si="265">X34-X33</f>
        <v>0</v>
      </c>
      <c r="Y35" s="41">
        <f t="shared" ref="Y35" si="266">Y34-Y33</f>
        <v>0</v>
      </c>
      <c r="Z35" s="41">
        <f t="shared" ref="Z35" si="267">Z34-Z33</f>
        <v>0</v>
      </c>
      <c r="AA35" s="41">
        <f t="shared" ref="AA35" si="268">AA34-AA33</f>
        <v>0</v>
      </c>
      <c r="AB35" s="41">
        <f t="shared" ref="AB35" si="269">AB34-AB33</f>
        <v>-2</v>
      </c>
      <c r="AC35" s="41">
        <f t="shared" ref="AC35" si="270">AC34-AC33</f>
        <v>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workbookViewId="0">
      <pane ySplit="2" topLeftCell="A42" activePane="bottomLeft" state="frozen"/>
      <selection activeCell="C3" sqref="C3"/>
      <selection pane="bottomLeft" activeCell="M53" sqref="M53"/>
    </sheetView>
  </sheetViews>
  <sheetFormatPr defaultRowHeight="15" x14ac:dyDescent="0.25"/>
  <cols>
    <col min="1" max="1" width="53.5703125" customWidth="1"/>
    <col min="2" max="27" width="9.28515625" customWidth="1"/>
    <col min="28" max="28" width="5.7109375" customWidth="1"/>
    <col min="29" max="29" width="6.85546875" customWidth="1"/>
  </cols>
  <sheetData>
    <row r="1" spans="1:29" s="1" customFormat="1" ht="87.75" customHeight="1" x14ac:dyDescent="0.25">
      <c r="A1" s="53" t="s">
        <v>596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64" t="s">
        <v>156</v>
      </c>
      <c r="B3" s="48">
        <v>0</v>
      </c>
      <c r="C3" s="49">
        <v>14</v>
      </c>
      <c r="D3" s="49">
        <v>1</v>
      </c>
      <c r="E3" s="49">
        <v>9</v>
      </c>
      <c r="F3" s="49">
        <v>0</v>
      </c>
      <c r="G3" s="48">
        <v>24</v>
      </c>
      <c r="H3" s="49">
        <v>8</v>
      </c>
      <c r="I3" s="65">
        <v>0</v>
      </c>
      <c r="J3" s="49">
        <v>1</v>
      </c>
      <c r="K3" s="49">
        <v>8</v>
      </c>
      <c r="L3" s="49">
        <v>1</v>
      </c>
      <c r="M3" s="65">
        <v>0</v>
      </c>
      <c r="N3" s="65">
        <v>0</v>
      </c>
      <c r="O3" s="65">
        <v>0</v>
      </c>
      <c r="P3" s="65">
        <v>0</v>
      </c>
      <c r="Q3" s="65">
        <v>0</v>
      </c>
      <c r="R3" s="65">
        <v>0</v>
      </c>
      <c r="S3" s="65">
        <v>0</v>
      </c>
      <c r="T3" s="49">
        <v>2</v>
      </c>
      <c r="U3" s="65">
        <v>0</v>
      </c>
      <c r="V3" s="65">
        <v>0</v>
      </c>
      <c r="W3" s="49">
        <v>1</v>
      </c>
      <c r="X3" s="65">
        <v>0</v>
      </c>
      <c r="Y3" s="65">
        <v>0</v>
      </c>
      <c r="Z3" s="49">
        <v>1</v>
      </c>
      <c r="AA3" s="49">
        <v>5</v>
      </c>
      <c r="AB3" s="48">
        <v>27</v>
      </c>
      <c r="AC3" s="51">
        <v>51</v>
      </c>
    </row>
    <row r="4" spans="1:29" ht="25.5" x14ac:dyDescent="0.25">
      <c r="A4" s="81" t="s">
        <v>190</v>
      </c>
      <c r="B4" s="36">
        <v>1</v>
      </c>
      <c r="C4" s="36">
        <v>13</v>
      </c>
      <c r="D4" s="36"/>
      <c r="E4" s="36">
        <v>4</v>
      </c>
      <c r="F4" s="36">
        <v>7</v>
      </c>
      <c r="G4" s="36">
        <v>24</v>
      </c>
      <c r="H4" s="36">
        <v>5</v>
      </c>
      <c r="I4" s="36"/>
      <c r="J4" s="36">
        <v>1</v>
      </c>
      <c r="K4" s="36">
        <v>5</v>
      </c>
      <c r="L4" s="36"/>
      <c r="M4" s="36"/>
      <c r="N4" s="36"/>
      <c r="O4" s="36"/>
      <c r="P4" s="36"/>
      <c r="Q4" s="36"/>
      <c r="R4" s="36"/>
      <c r="S4" s="36"/>
      <c r="T4" s="36">
        <v>2</v>
      </c>
      <c r="U4" s="36"/>
      <c r="V4" s="36"/>
      <c r="W4" s="36"/>
      <c r="X4" s="36"/>
      <c r="Y4" s="36"/>
      <c r="Z4" s="36">
        <v>1</v>
      </c>
      <c r="AA4" s="36"/>
      <c r="AB4" s="36">
        <v>14</v>
      </c>
      <c r="AC4" s="22">
        <v>39</v>
      </c>
    </row>
    <row r="5" spans="1:29" x14ac:dyDescent="0.25">
      <c r="A5" s="20" t="s">
        <v>51</v>
      </c>
      <c r="B5" s="41">
        <f>B4-B3</f>
        <v>1</v>
      </c>
      <c r="C5" s="41">
        <f t="shared" ref="C5:AC5" si="0">C4-C3</f>
        <v>-1</v>
      </c>
      <c r="D5" s="41">
        <f t="shared" si="0"/>
        <v>-1</v>
      </c>
      <c r="E5" s="41">
        <f t="shared" si="0"/>
        <v>-5</v>
      </c>
      <c r="F5" s="41">
        <f t="shared" si="0"/>
        <v>7</v>
      </c>
      <c r="G5" s="41">
        <f t="shared" si="0"/>
        <v>0</v>
      </c>
      <c r="H5" s="41">
        <f t="shared" si="0"/>
        <v>-3</v>
      </c>
      <c r="I5" s="41">
        <f t="shared" si="0"/>
        <v>0</v>
      </c>
      <c r="J5" s="41">
        <f t="shared" si="0"/>
        <v>0</v>
      </c>
      <c r="K5" s="41">
        <f t="shared" si="0"/>
        <v>-3</v>
      </c>
      <c r="L5" s="41">
        <f t="shared" si="0"/>
        <v>-1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0</v>
      </c>
      <c r="Y5" s="41">
        <f t="shared" si="0"/>
        <v>0</v>
      </c>
      <c r="Z5" s="41">
        <f t="shared" si="0"/>
        <v>0</v>
      </c>
      <c r="AA5" s="41">
        <f t="shared" si="0"/>
        <v>-5</v>
      </c>
      <c r="AB5" s="41">
        <f t="shared" si="0"/>
        <v>-13</v>
      </c>
      <c r="AC5" s="41">
        <f t="shared" si="0"/>
        <v>-12</v>
      </c>
    </row>
    <row r="6" spans="1:29" ht="25.5" x14ac:dyDescent="0.25">
      <c r="A6" s="64" t="s">
        <v>157</v>
      </c>
      <c r="B6" s="48">
        <v>18</v>
      </c>
      <c r="C6" s="49">
        <v>77</v>
      </c>
      <c r="D6" s="49">
        <v>3</v>
      </c>
      <c r="E6" s="49">
        <v>91</v>
      </c>
      <c r="F6" s="49">
        <v>409</v>
      </c>
      <c r="G6" s="48">
        <v>580</v>
      </c>
      <c r="H6" s="49">
        <v>12</v>
      </c>
      <c r="I6" s="65">
        <v>0</v>
      </c>
      <c r="J6" s="49">
        <v>27</v>
      </c>
      <c r="K6" s="49">
        <v>15</v>
      </c>
      <c r="L6" s="49">
        <v>1</v>
      </c>
      <c r="M6" s="49">
        <v>2</v>
      </c>
      <c r="N6" s="49">
        <v>1</v>
      </c>
      <c r="O6" s="49">
        <v>1</v>
      </c>
      <c r="P6" s="65">
        <v>0</v>
      </c>
      <c r="Q6" s="49">
        <v>2</v>
      </c>
      <c r="R6" s="65">
        <v>0</v>
      </c>
      <c r="S6" s="65">
        <v>0</v>
      </c>
      <c r="T6" s="49">
        <v>1</v>
      </c>
      <c r="U6" s="65">
        <v>0</v>
      </c>
      <c r="V6" s="65">
        <v>0</v>
      </c>
      <c r="W6" s="65">
        <v>0</v>
      </c>
      <c r="X6" s="49">
        <v>4</v>
      </c>
      <c r="Y6" s="65">
        <v>0</v>
      </c>
      <c r="Z6" s="65">
        <v>0</v>
      </c>
      <c r="AA6" s="49">
        <v>14</v>
      </c>
      <c r="AB6" s="48">
        <v>80</v>
      </c>
      <c r="AC6" s="51">
        <v>678</v>
      </c>
    </row>
    <row r="7" spans="1:29" ht="25.5" x14ac:dyDescent="0.25">
      <c r="A7" s="81" t="s">
        <v>191</v>
      </c>
      <c r="B7" s="36">
        <v>17</v>
      </c>
      <c r="C7" s="36">
        <v>77</v>
      </c>
      <c r="D7" s="36">
        <v>3</v>
      </c>
      <c r="E7" s="36">
        <v>94</v>
      </c>
      <c r="F7" s="36">
        <v>403</v>
      </c>
      <c r="G7" s="36">
        <v>577</v>
      </c>
      <c r="H7" s="36">
        <v>13</v>
      </c>
      <c r="I7" s="36"/>
      <c r="J7" s="36">
        <v>25</v>
      </c>
      <c r="K7" s="36">
        <v>15</v>
      </c>
      <c r="L7" s="36">
        <v>1</v>
      </c>
      <c r="M7" s="36">
        <v>2</v>
      </c>
      <c r="N7" s="36">
        <v>1</v>
      </c>
      <c r="O7" s="36">
        <v>1</v>
      </c>
      <c r="P7" s="36"/>
      <c r="Q7" s="36">
        <v>1</v>
      </c>
      <c r="R7" s="36"/>
      <c r="S7" s="36"/>
      <c r="T7" s="36">
        <v>1</v>
      </c>
      <c r="U7" s="36"/>
      <c r="V7" s="36"/>
      <c r="W7" s="36"/>
      <c r="X7" s="36">
        <v>4</v>
      </c>
      <c r="Y7" s="36"/>
      <c r="Z7" s="36"/>
      <c r="AA7" s="36">
        <v>13</v>
      </c>
      <c r="AB7" s="36">
        <v>77</v>
      </c>
      <c r="AC7" s="22">
        <v>671</v>
      </c>
    </row>
    <row r="8" spans="1:29" x14ac:dyDescent="0.25">
      <c r="A8" s="20" t="s">
        <v>51</v>
      </c>
      <c r="B8" s="41">
        <f>B7-B6</f>
        <v>-1</v>
      </c>
      <c r="C8" s="41">
        <f t="shared" ref="C8" si="1">C7-C6</f>
        <v>0</v>
      </c>
      <c r="D8" s="41">
        <f t="shared" ref="D8" si="2">D7-D6</f>
        <v>0</v>
      </c>
      <c r="E8" s="41">
        <f t="shared" ref="E8" si="3">E7-E6</f>
        <v>3</v>
      </c>
      <c r="F8" s="41">
        <f t="shared" ref="F8" si="4">F7-F6</f>
        <v>-6</v>
      </c>
      <c r="G8" s="41">
        <f t="shared" ref="G8" si="5">G7-G6</f>
        <v>-3</v>
      </c>
      <c r="H8" s="41">
        <f t="shared" ref="H8" si="6">H7-H6</f>
        <v>1</v>
      </c>
      <c r="I8" s="41">
        <f t="shared" ref="I8" si="7">I7-I6</f>
        <v>0</v>
      </c>
      <c r="J8" s="41">
        <f t="shared" ref="J8" si="8">J7-J6</f>
        <v>-2</v>
      </c>
      <c r="K8" s="41">
        <f t="shared" ref="K8" si="9">K7-K6</f>
        <v>0</v>
      </c>
      <c r="L8" s="41">
        <f t="shared" ref="L8" si="10">L7-L6</f>
        <v>0</v>
      </c>
      <c r="M8" s="41">
        <f t="shared" ref="M8" si="11">M7-M6</f>
        <v>0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-1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0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0</v>
      </c>
      <c r="X8" s="41">
        <f t="shared" ref="X8" si="22">X7-X6</f>
        <v>0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-1</v>
      </c>
      <c r="AB8" s="41">
        <f t="shared" ref="AB8" si="26">AB7-AB6</f>
        <v>-3</v>
      </c>
      <c r="AC8" s="41">
        <f t="shared" ref="AC8" si="27">AC7-AC6</f>
        <v>-7</v>
      </c>
    </row>
    <row r="9" spans="1:29" x14ac:dyDescent="0.25">
      <c r="A9" s="64" t="s">
        <v>158</v>
      </c>
      <c r="B9" s="48">
        <v>17</v>
      </c>
      <c r="C9" s="49">
        <v>43</v>
      </c>
      <c r="D9" s="49">
        <v>2</v>
      </c>
      <c r="E9" s="49">
        <v>65</v>
      </c>
      <c r="F9" s="49">
        <v>175</v>
      </c>
      <c r="G9" s="48">
        <v>285</v>
      </c>
      <c r="H9" s="49">
        <v>10</v>
      </c>
      <c r="I9" s="49">
        <v>1</v>
      </c>
      <c r="J9" s="49">
        <v>33</v>
      </c>
      <c r="K9" s="49">
        <v>11</v>
      </c>
      <c r="L9" s="49">
        <v>1</v>
      </c>
      <c r="M9" s="49">
        <v>3</v>
      </c>
      <c r="N9" s="49">
        <v>0</v>
      </c>
      <c r="O9" s="49">
        <v>0</v>
      </c>
      <c r="P9" s="49">
        <v>0</v>
      </c>
      <c r="Q9" s="49">
        <v>1</v>
      </c>
      <c r="R9" s="49">
        <v>0</v>
      </c>
      <c r="S9" s="49">
        <v>0</v>
      </c>
      <c r="T9" s="49">
        <v>1</v>
      </c>
      <c r="U9" s="49">
        <v>0</v>
      </c>
      <c r="V9" s="49">
        <v>0</v>
      </c>
      <c r="W9" s="49">
        <v>0</v>
      </c>
      <c r="X9" s="49">
        <v>2</v>
      </c>
      <c r="Y9" s="49">
        <v>0</v>
      </c>
      <c r="Z9" s="49">
        <v>0</v>
      </c>
      <c r="AA9" s="49">
        <v>21</v>
      </c>
      <c r="AB9" s="48">
        <v>84</v>
      </c>
      <c r="AC9" s="51">
        <v>386</v>
      </c>
    </row>
    <row r="10" spans="1:29" ht="25.5" x14ac:dyDescent="0.25">
      <c r="A10" s="81" t="s">
        <v>192</v>
      </c>
      <c r="B10" s="36">
        <v>15</v>
      </c>
      <c r="C10" s="36">
        <v>59</v>
      </c>
      <c r="D10" s="36">
        <v>3</v>
      </c>
      <c r="E10" s="36">
        <v>63</v>
      </c>
      <c r="F10" s="36">
        <v>191</v>
      </c>
      <c r="G10" s="36">
        <v>316</v>
      </c>
      <c r="H10" s="36">
        <v>8</v>
      </c>
      <c r="I10" s="36">
        <v>1</v>
      </c>
      <c r="J10" s="36">
        <v>29</v>
      </c>
      <c r="K10" s="36">
        <v>9</v>
      </c>
      <c r="L10" s="36"/>
      <c r="M10" s="36">
        <v>2</v>
      </c>
      <c r="N10" s="36"/>
      <c r="O10" s="36"/>
      <c r="P10" s="36"/>
      <c r="Q10" s="36">
        <v>1</v>
      </c>
      <c r="R10" s="36"/>
      <c r="S10" s="36"/>
      <c r="T10" s="36">
        <v>2</v>
      </c>
      <c r="U10" s="36"/>
      <c r="V10" s="36"/>
      <c r="W10" s="36">
        <v>1</v>
      </c>
      <c r="X10" s="36">
        <v>1</v>
      </c>
      <c r="Y10" s="36"/>
      <c r="Z10" s="36"/>
      <c r="AA10" s="36">
        <v>22</v>
      </c>
      <c r="AB10" s="36">
        <v>77</v>
      </c>
      <c r="AC10" s="22">
        <v>408</v>
      </c>
    </row>
    <row r="11" spans="1:29" x14ac:dyDescent="0.25">
      <c r="A11" s="20" t="s">
        <v>51</v>
      </c>
      <c r="B11" s="41">
        <f>B10-B9</f>
        <v>-2</v>
      </c>
      <c r="C11" s="41">
        <f t="shared" ref="C11" si="28">C10-C9</f>
        <v>16</v>
      </c>
      <c r="D11" s="41">
        <f t="shared" ref="D11" si="29">D10-D9</f>
        <v>1</v>
      </c>
      <c r="E11" s="41">
        <f t="shared" ref="E11" si="30">E10-E9</f>
        <v>-2</v>
      </c>
      <c r="F11" s="41">
        <f t="shared" ref="F11" si="31">F10-F9</f>
        <v>16</v>
      </c>
      <c r="G11" s="41">
        <f t="shared" ref="G11" si="32">G10-G9</f>
        <v>31</v>
      </c>
      <c r="H11" s="41">
        <f t="shared" ref="H11" si="33">H10-H9</f>
        <v>-2</v>
      </c>
      <c r="I11" s="41">
        <f t="shared" ref="I11" si="34">I10-I9</f>
        <v>0</v>
      </c>
      <c r="J11" s="41">
        <f t="shared" ref="J11" si="35">J10-J9</f>
        <v>-4</v>
      </c>
      <c r="K11" s="41">
        <f t="shared" ref="K11" si="36">K10-K9</f>
        <v>-2</v>
      </c>
      <c r="L11" s="41">
        <f t="shared" ref="L11" si="37">L10-L9</f>
        <v>-1</v>
      </c>
      <c r="M11" s="41">
        <f t="shared" ref="M11" si="38">M10-M9</f>
        <v>-1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1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1</v>
      </c>
      <c r="X11" s="41">
        <f t="shared" ref="X11" si="49">X10-X9</f>
        <v>-1</v>
      </c>
      <c r="Y11" s="41">
        <f t="shared" ref="Y11" si="50">Y10-Y9</f>
        <v>0</v>
      </c>
      <c r="Z11" s="41">
        <f t="shared" ref="Z11" si="51">Z10-Z9</f>
        <v>0</v>
      </c>
      <c r="AA11" s="41">
        <f t="shared" ref="AA11" si="52">AA10-AA9</f>
        <v>1</v>
      </c>
      <c r="AB11" s="41">
        <f t="shared" ref="AB11" si="53">AB10-AB9</f>
        <v>-7</v>
      </c>
      <c r="AC11" s="41">
        <f t="shared" ref="AC11" si="54">AC10-AC9</f>
        <v>22</v>
      </c>
    </row>
    <row r="12" spans="1:29" ht="25.5" x14ac:dyDescent="0.25">
      <c r="A12" s="64" t="s">
        <v>159</v>
      </c>
      <c r="B12" s="48">
        <v>0</v>
      </c>
      <c r="C12" s="49">
        <v>18</v>
      </c>
      <c r="D12" s="49">
        <v>0</v>
      </c>
      <c r="E12" s="49">
        <v>8</v>
      </c>
      <c r="F12" s="49">
        <v>8</v>
      </c>
      <c r="G12" s="48">
        <v>34</v>
      </c>
      <c r="H12" s="49">
        <v>5</v>
      </c>
      <c r="I12" s="65">
        <v>0</v>
      </c>
      <c r="J12" s="65">
        <v>0</v>
      </c>
      <c r="K12" s="49">
        <v>21</v>
      </c>
      <c r="L12" s="65">
        <v>0</v>
      </c>
      <c r="M12" s="49">
        <v>1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49">
        <v>1</v>
      </c>
      <c r="U12" s="49">
        <v>1</v>
      </c>
      <c r="V12" s="65">
        <v>0</v>
      </c>
      <c r="W12" s="65">
        <v>0</v>
      </c>
      <c r="X12" s="49">
        <v>3</v>
      </c>
      <c r="Y12" s="65">
        <v>0</v>
      </c>
      <c r="Z12" s="49">
        <v>12</v>
      </c>
      <c r="AA12" s="49">
        <v>7</v>
      </c>
      <c r="AB12" s="48">
        <v>51</v>
      </c>
      <c r="AC12" s="51">
        <v>85</v>
      </c>
    </row>
    <row r="13" spans="1:29" ht="25.5" x14ac:dyDescent="0.25">
      <c r="A13" s="81" t="s">
        <v>193</v>
      </c>
      <c r="B13" s="36">
        <v>5</v>
      </c>
      <c r="C13" s="36">
        <v>18</v>
      </c>
      <c r="D13" s="36"/>
      <c r="E13" s="36">
        <v>8</v>
      </c>
      <c r="F13" s="36">
        <v>4</v>
      </c>
      <c r="G13" s="36">
        <v>30</v>
      </c>
      <c r="H13" s="36">
        <v>2</v>
      </c>
      <c r="I13" s="36"/>
      <c r="J13" s="36"/>
      <c r="K13" s="36">
        <v>17</v>
      </c>
      <c r="L13" s="36"/>
      <c r="M13" s="36"/>
      <c r="N13" s="36"/>
      <c r="O13" s="36"/>
      <c r="P13" s="36"/>
      <c r="Q13" s="36"/>
      <c r="R13" s="36"/>
      <c r="S13" s="36"/>
      <c r="T13" s="36"/>
      <c r="U13" s="36">
        <v>1</v>
      </c>
      <c r="V13" s="36"/>
      <c r="W13" s="36"/>
      <c r="X13" s="36"/>
      <c r="Y13" s="36"/>
      <c r="Z13" s="36">
        <v>3</v>
      </c>
      <c r="AA13" s="36">
        <v>9</v>
      </c>
      <c r="AB13" s="36">
        <v>32</v>
      </c>
      <c r="AC13" s="22">
        <v>67</v>
      </c>
    </row>
    <row r="14" spans="1:29" x14ac:dyDescent="0.25">
      <c r="A14" s="20" t="s">
        <v>51</v>
      </c>
      <c r="B14" s="41">
        <f>B13-B12</f>
        <v>5</v>
      </c>
      <c r="C14" s="41">
        <f t="shared" ref="C14" si="55">C13-C12</f>
        <v>0</v>
      </c>
      <c r="D14" s="41">
        <f t="shared" ref="D14" si="56">D13-D12</f>
        <v>0</v>
      </c>
      <c r="E14" s="41">
        <f t="shared" ref="E14" si="57">E13-E12</f>
        <v>0</v>
      </c>
      <c r="F14" s="41">
        <f t="shared" ref="F14" si="58">F13-F12</f>
        <v>-4</v>
      </c>
      <c r="G14" s="41">
        <f t="shared" ref="G14" si="59">G13-G12</f>
        <v>-4</v>
      </c>
      <c r="H14" s="41">
        <f t="shared" ref="H14" si="60">H13-H12</f>
        <v>-3</v>
      </c>
      <c r="I14" s="41">
        <f t="shared" ref="I14" si="61">I13-I12</f>
        <v>0</v>
      </c>
      <c r="J14" s="41">
        <f t="shared" ref="J14" si="62">J13-J12</f>
        <v>0</v>
      </c>
      <c r="K14" s="41">
        <f t="shared" ref="K14" si="63">K13-K12</f>
        <v>-4</v>
      </c>
      <c r="L14" s="41">
        <f t="shared" ref="L14" si="64">L13-L12</f>
        <v>0</v>
      </c>
      <c r="M14" s="41">
        <f t="shared" ref="M14" si="65">M13-M12</f>
        <v>-1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0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-1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0</v>
      </c>
      <c r="X14" s="41">
        <f t="shared" ref="X14" si="76">X13-X12</f>
        <v>-3</v>
      </c>
      <c r="Y14" s="41">
        <f t="shared" ref="Y14" si="77">Y13-Y12</f>
        <v>0</v>
      </c>
      <c r="Z14" s="41">
        <f t="shared" ref="Z14" si="78">Z13-Z12</f>
        <v>-9</v>
      </c>
      <c r="AA14" s="41">
        <f t="shared" ref="AA14" si="79">AA13-AA12</f>
        <v>2</v>
      </c>
      <c r="AB14" s="41">
        <f t="shared" ref="AB14" si="80">AB13-AB12</f>
        <v>-19</v>
      </c>
      <c r="AC14" s="41">
        <f t="shared" ref="AC14" si="81">AC13-AC12</f>
        <v>-18</v>
      </c>
    </row>
    <row r="15" spans="1:29" ht="25.5" x14ac:dyDescent="0.25">
      <c r="A15" s="64" t="s">
        <v>160</v>
      </c>
      <c r="B15" s="48">
        <v>2</v>
      </c>
      <c r="C15" s="49">
        <v>29</v>
      </c>
      <c r="D15" s="49">
        <v>2</v>
      </c>
      <c r="E15" s="49">
        <v>30</v>
      </c>
      <c r="F15" s="49">
        <v>8</v>
      </c>
      <c r="G15" s="48">
        <v>69</v>
      </c>
      <c r="H15" s="49">
        <v>6</v>
      </c>
      <c r="I15" s="49">
        <v>0</v>
      </c>
      <c r="J15" s="49">
        <v>0</v>
      </c>
      <c r="K15" s="49">
        <v>17</v>
      </c>
      <c r="L15" s="49">
        <v>0</v>
      </c>
      <c r="M15" s="49">
        <v>4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2</v>
      </c>
      <c r="Y15" s="49">
        <v>0</v>
      </c>
      <c r="Z15" s="49">
        <v>5</v>
      </c>
      <c r="AA15" s="49">
        <v>9</v>
      </c>
      <c r="AB15" s="48">
        <v>43</v>
      </c>
      <c r="AC15" s="51">
        <v>114</v>
      </c>
    </row>
    <row r="16" spans="1:29" ht="38.25" x14ac:dyDescent="0.25">
      <c r="A16" s="81" t="s">
        <v>194</v>
      </c>
      <c r="B16" s="36">
        <v>7</v>
      </c>
      <c r="C16" s="36">
        <v>32</v>
      </c>
      <c r="D16" s="36">
        <v>1</v>
      </c>
      <c r="E16" s="36">
        <v>33</v>
      </c>
      <c r="F16" s="36">
        <v>16</v>
      </c>
      <c r="G16" s="36">
        <v>82</v>
      </c>
      <c r="H16" s="36">
        <v>10</v>
      </c>
      <c r="I16" s="36"/>
      <c r="J16" s="36"/>
      <c r="K16" s="36">
        <v>15</v>
      </c>
      <c r="L16" s="36"/>
      <c r="M16" s="36">
        <v>5</v>
      </c>
      <c r="N16" s="36"/>
      <c r="O16" s="36"/>
      <c r="P16" s="36"/>
      <c r="Q16" s="36">
        <v>1</v>
      </c>
      <c r="R16" s="36"/>
      <c r="S16" s="36"/>
      <c r="T16" s="36"/>
      <c r="U16" s="36"/>
      <c r="V16" s="36"/>
      <c r="W16" s="36"/>
      <c r="X16" s="36">
        <v>1</v>
      </c>
      <c r="Y16" s="36"/>
      <c r="Z16" s="36">
        <v>9</v>
      </c>
      <c r="AA16" s="36">
        <v>12</v>
      </c>
      <c r="AB16" s="36">
        <v>53</v>
      </c>
      <c r="AC16" s="22">
        <v>142</v>
      </c>
    </row>
    <row r="17" spans="1:29" x14ac:dyDescent="0.25">
      <c r="A17" s="20" t="s">
        <v>51</v>
      </c>
      <c r="B17" s="41">
        <f>B16-B15</f>
        <v>5</v>
      </c>
      <c r="C17" s="41">
        <f t="shared" ref="C17" si="82">C16-C15</f>
        <v>3</v>
      </c>
      <c r="D17" s="41">
        <f t="shared" ref="D17" si="83">D16-D15</f>
        <v>-1</v>
      </c>
      <c r="E17" s="41">
        <f t="shared" ref="E17" si="84">E16-E15</f>
        <v>3</v>
      </c>
      <c r="F17" s="41">
        <f t="shared" ref="F17" si="85">F16-F15</f>
        <v>8</v>
      </c>
      <c r="G17" s="41">
        <f t="shared" ref="G17" si="86">G16-G15</f>
        <v>13</v>
      </c>
      <c r="H17" s="41">
        <f t="shared" ref="H17" si="87">H16-H15</f>
        <v>4</v>
      </c>
      <c r="I17" s="41">
        <f t="shared" ref="I17" si="88">I16-I15</f>
        <v>0</v>
      </c>
      <c r="J17" s="41">
        <f t="shared" ref="J17" si="89">J16-J15</f>
        <v>0</v>
      </c>
      <c r="K17" s="41">
        <f t="shared" ref="K17" si="90">K16-K15</f>
        <v>-2</v>
      </c>
      <c r="L17" s="41">
        <f t="shared" ref="L17" si="91">L16-L15</f>
        <v>0</v>
      </c>
      <c r="M17" s="41">
        <f t="shared" ref="M17" si="92">M16-M15</f>
        <v>1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1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0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0</v>
      </c>
      <c r="X17" s="41">
        <f t="shared" ref="X17" si="103">X16-X15</f>
        <v>-1</v>
      </c>
      <c r="Y17" s="41">
        <f t="shared" ref="Y17" si="104">Y16-Y15</f>
        <v>0</v>
      </c>
      <c r="Z17" s="41">
        <f t="shared" ref="Z17" si="105">Z16-Z15</f>
        <v>4</v>
      </c>
      <c r="AA17" s="41">
        <f t="shared" ref="AA17" si="106">AA16-AA15</f>
        <v>3</v>
      </c>
      <c r="AB17" s="41">
        <f t="shared" ref="AB17" si="107">AB16-AB15</f>
        <v>10</v>
      </c>
      <c r="AC17" s="41">
        <f t="shared" ref="AC17" si="108">AC16-AC15</f>
        <v>28</v>
      </c>
    </row>
    <row r="18" spans="1:29" x14ac:dyDescent="0.25">
      <c r="A18" s="64" t="s">
        <v>182</v>
      </c>
      <c r="B18" s="48">
        <v>0</v>
      </c>
      <c r="C18" s="49">
        <v>6</v>
      </c>
      <c r="D18" s="49">
        <v>1</v>
      </c>
      <c r="E18" s="49">
        <v>3</v>
      </c>
      <c r="F18" s="49">
        <v>15</v>
      </c>
      <c r="G18" s="48">
        <v>25</v>
      </c>
      <c r="H18" s="49">
        <v>1</v>
      </c>
      <c r="I18" s="49">
        <v>0</v>
      </c>
      <c r="J18" s="49">
        <v>0</v>
      </c>
      <c r="K18" s="49">
        <v>1</v>
      </c>
      <c r="L18" s="49">
        <v>0</v>
      </c>
      <c r="M18" s="49">
        <v>10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8">
        <v>12</v>
      </c>
      <c r="AC18" s="51">
        <v>37</v>
      </c>
    </row>
    <row r="19" spans="1:29" x14ac:dyDescent="0.25">
      <c r="A19" s="64" t="s">
        <v>161</v>
      </c>
      <c r="B19" s="48">
        <v>19</v>
      </c>
      <c r="C19" s="49">
        <v>70</v>
      </c>
      <c r="D19" s="49">
        <v>4</v>
      </c>
      <c r="E19" s="49">
        <v>64</v>
      </c>
      <c r="F19" s="49">
        <v>497</v>
      </c>
      <c r="G19" s="48">
        <v>635</v>
      </c>
      <c r="H19" s="49">
        <v>9</v>
      </c>
      <c r="I19" s="49">
        <v>3</v>
      </c>
      <c r="J19" s="49">
        <v>11</v>
      </c>
      <c r="K19" s="49">
        <v>7</v>
      </c>
      <c r="L19" s="49">
        <v>2</v>
      </c>
      <c r="M19" s="49">
        <v>19</v>
      </c>
      <c r="N19" s="49">
        <v>0</v>
      </c>
      <c r="O19" s="49">
        <v>1</v>
      </c>
      <c r="P19" s="49">
        <v>6</v>
      </c>
      <c r="Q19" s="49">
        <v>0</v>
      </c>
      <c r="R19" s="49">
        <v>0</v>
      </c>
      <c r="S19" s="49">
        <v>0</v>
      </c>
      <c r="T19" s="49">
        <v>3</v>
      </c>
      <c r="U19" s="49">
        <v>0</v>
      </c>
      <c r="V19" s="49">
        <v>0</v>
      </c>
      <c r="W19" s="49">
        <v>1</v>
      </c>
      <c r="X19" s="49">
        <v>8</v>
      </c>
      <c r="Y19" s="49">
        <v>0</v>
      </c>
      <c r="Z19" s="49">
        <v>14</v>
      </c>
      <c r="AA19" s="49">
        <v>12</v>
      </c>
      <c r="AB19" s="48">
        <v>96</v>
      </c>
      <c r="AC19" s="51">
        <v>750</v>
      </c>
    </row>
    <row r="20" spans="1:29" x14ac:dyDescent="0.25">
      <c r="A20" s="86" t="s">
        <v>110</v>
      </c>
      <c r="B20" s="87">
        <f>SUM(B18:B19)</f>
        <v>19</v>
      </c>
      <c r="C20" s="87">
        <f t="shared" ref="C20:AC20" si="109">SUM(C18:C19)</f>
        <v>76</v>
      </c>
      <c r="D20" s="87">
        <f t="shared" si="109"/>
        <v>5</v>
      </c>
      <c r="E20" s="87">
        <f t="shared" si="109"/>
        <v>67</v>
      </c>
      <c r="F20" s="87">
        <f t="shared" si="109"/>
        <v>512</v>
      </c>
      <c r="G20" s="87">
        <f t="shared" si="109"/>
        <v>660</v>
      </c>
      <c r="H20" s="87">
        <f t="shared" si="109"/>
        <v>10</v>
      </c>
      <c r="I20" s="87">
        <f t="shared" si="109"/>
        <v>3</v>
      </c>
      <c r="J20" s="87">
        <f t="shared" si="109"/>
        <v>11</v>
      </c>
      <c r="K20" s="87">
        <f t="shared" si="109"/>
        <v>8</v>
      </c>
      <c r="L20" s="87">
        <f t="shared" si="109"/>
        <v>2</v>
      </c>
      <c r="M20" s="87">
        <f t="shared" si="109"/>
        <v>29</v>
      </c>
      <c r="N20" s="87">
        <f t="shared" si="109"/>
        <v>0</v>
      </c>
      <c r="O20" s="87">
        <f t="shared" si="109"/>
        <v>1</v>
      </c>
      <c r="P20" s="87">
        <f t="shared" si="109"/>
        <v>6</v>
      </c>
      <c r="Q20" s="87">
        <f t="shared" si="109"/>
        <v>0</v>
      </c>
      <c r="R20" s="87">
        <f t="shared" si="109"/>
        <v>0</v>
      </c>
      <c r="S20" s="87">
        <f t="shared" si="109"/>
        <v>0</v>
      </c>
      <c r="T20" s="87">
        <f t="shared" si="109"/>
        <v>3</v>
      </c>
      <c r="U20" s="87">
        <f t="shared" si="109"/>
        <v>0</v>
      </c>
      <c r="V20" s="87">
        <f t="shared" si="109"/>
        <v>0</v>
      </c>
      <c r="W20" s="87">
        <f t="shared" si="109"/>
        <v>1</v>
      </c>
      <c r="X20" s="87">
        <f t="shared" si="109"/>
        <v>8</v>
      </c>
      <c r="Y20" s="87">
        <f t="shared" si="109"/>
        <v>0</v>
      </c>
      <c r="Z20" s="87">
        <f t="shared" si="109"/>
        <v>14</v>
      </c>
      <c r="AA20" s="87">
        <f t="shared" si="109"/>
        <v>12</v>
      </c>
      <c r="AB20" s="87">
        <f t="shared" si="109"/>
        <v>108</v>
      </c>
      <c r="AC20" s="87">
        <f t="shared" si="109"/>
        <v>787</v>
      </c>
    </row>
    <row r="21" spans="1:29" ht="15.75" x14ac:dyDescent="0.25">
      <c r="A21" s="81" t="s">
        <v>195</v>
      </c>
      <c r="B21" s="36">
        <v>14</v>
      </c>
      <c r="C21" s="36">
        <v>66</v>
      </c>
      <c r="D21" s="36">
        <v>4</v>
      </c>
      <c r="E21" s="36">
        <v>49</v>
      </c>
      <c r="F21" s="36">
        <v>397</v>
      </c>
      <c r="G21" s="36">
        <v>516</v>
      </c>
      <c r="H21" s="36">
        <v>4</v>
      </c>
      <c r="I21" s="36">
        <v>2</v>
      </c>
      <c r="J21" s="36">
        <v>8</v>
      </c>
      <c r="K21" s="36">
        <v>4</v>
      </c>
      <c r="L21" s="36">
        <v>1</v>
      </c>
      <c r="M21" s="36">
        <v>16</v>
      </c>
      <c r="N21" s="36"/>
      <c r="O21" s="36">
        <v>1</v>
      </c>
      <c r="P21" s="36">
        <v>4</v>
      </c>
      <c r="Q21" s="36"/>
      <c r="R21" s="36"/>
      <c r="S21" s="36"/>
      <c r="T21" s="36">
        <v>2</v>
      </c>
      <c r="U21" s="36"/>
      <c r="V21" s="36"/>
      <c r="W21" s="36">
        <v>1</v>
      </c>
      <c r="X21" s="36">
        <v>7</v>
      </c>
      <c r="Y21" s="36"/>
      <c r="Z21" s="36">
        <v>18</v>
      </c>
      <c r="AA21" s="36">
        <v>2</v>
      </c>
      <c r="AB21" s="36">
        <v>70</v>
      </c>
      <c r="AC21" s="22">
        <v>600</v>
      </c>
    </row>
    <row r="22" spans="1:29" ht="23.25" x14ac:dyDescent="0.25">
      <c r="A22" s="85" t="s">
        <v>222</v>
      </c>
      <c r="B22" s="36">
        <v>1</v>
      </c>
      <c r="C22" s="36">
        <v>4</v>
      </c>
      <c r="D22" s="36"/>
      <c r="E22" s="36">
        <v>2</v>
      </c>
      <c r="F22" s="36">
        <v>3</v>
      </c>
      <c r="G22" s="36">
        <v>9</v>
      </c>
      <c r="H22" s="36"/>
      <c r="I22" s="36"/>
      <c r="J22" s="36"/>
      <c r="K22" s="36"/>
      <c r="L22" s="36">
        <v>1</v>
      </c>
      <c r="M22" s="36">
        <v>1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>
        <v>1</v>
      </c>
      <c r="Y22" s="36"/>
      <c r="Z22" s="36"/>
      <c r="AA22" s="36"/>
      <c r="AB22" s="36">
        <v>3</v>
      </c>
      <c r="AC22" s="22">
        <v>13</v>
      </c>
    </row>
    <row r="23" spans="1:29" ht="23.25" x14ac:dyDescent="0.25">
      <c r="A23" s="85" t="s">
        <v>223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>
        <v>1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>
        <v>1</v>
      </c>
      <c r="AC23" s="22">
        <v>1</v>
      </c>
    </row>
    <row r="24" spans="1:29" ht="15.75" x14ac:dyDescent="0.25">
      <c r="A24" s="85" t="s">
        <v>224</v>
      </c>
      <c r="B24" s="36">
        <v>3</v>
      </c>
      <c r="C24" s="36">
        <v>2</v>
      </c>
      <c r="D24" s="36"/>
      <c r="E24" s="36">
        <v>1</v>
      </c>
      <c r="F24" s="36">
        <v>2</v>
      </c>
      <c r="G24" s="36">
        <v>5</v>
      </c>
      <c r="H24" s="36"/>
      <c r="I24" s="36"/>
      <c r="J24" s="36"/>
      <c r="K24" s="36"/>
      <c r="L24" s="36"/>
      <c r="M24" s="36">
        <v>1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>
        <v>1</v>
      </c>
      <c r="AC24" s="22">
        <v>9</v>
      </c>
    </row>
    <row r="25" spans="1:29" ht="23.25" x14ac:dyDescent="0.25">
      <c r="A25" s="85" t="s">
        <v>225</v>
      </c>
      <c r="B25" s="36">
        <v>1</v>
      </c>
      <c r="C25" s="36">
        <v>3</v>
      </c>
      <c r="D25" s="36"/>
      <c r="E25" s="36"/>
      <c r="F25" s="36">
        <v>1</v>
      </c>
      <c r="G25" s="36">
        <v>4</v>
      </c>
      <c r="H25" s="36"/>
      <c r="I25" s="36"/>
      <c r="J25" s="36"/>
      <c r="K25" s="36"/>
      <c r="L25" s="36"/>
      <c r="M25" s="36">
        <v>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v>2</v>
      </c>
      <c r="AC25" s="22">
        <v>7</v>
      </c>
    </row>
    <row r="26" spans="1:29" ht="15.75" x14ac:dyDescent="0.25">
      <c r="A26" s="85" t="s">
        <v>226</v>
      </c>
      <c r="B26" s="36"/>
      <c r="C26" s="36">
        <v>3</v>
      </c>
      <c r="D26" s="36"/>
      <c r="E26" s="36"/>
      <c r="F26" s="36"/>
      <c r="G26" s="36">
        <v>3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22">
        <v>3</v>
      </c>
    </row>
    <row r="27" spans="1:29" x14ac:dyDescent="0.25">
      <c r="A27" s="88" t="s">
        <v>110</v>
      </c>
      <c r="B27" s="89">
        <f t="shared" ref="B27:AB27" si="110">SUM(B21:B26)</f>
        <v>19</v>
      </c>
      <c r="C27" s="89">
        <f t="shared" si="110"/>
        <v>78</v>
      </c>
      <c r="D27" s="89">
        <f t="shared" si="110"/>
        <v>4</v>
      </c>
      <c r="E27" s="89">
        <f t="shared" si="110"/>
        <v>52</v>
      </c>
      <c r="F27" s="89">
        <f t="shared" si="110"/>
        <v>403</v>
      </c>
      <c r="G27" s="89">
        <f t="shared" si="110"/>
        <v>537</v>
      </c>
      <c r="H27" s="89">
        <f t="shared" si="110"/>
        <v>4</v>
      </c>
      <c r="I27" s="89">
        <f t="shared" si="110"/>
        <v>2</v>
      </c>
      <c r="J27" s="89">
        <f t="shared" si="110"/>
        <v>8</v>
      </c>
      <c r="K27" s="89">
        <f t="shared" si="110"/>
        <v>4</v>
      </c>
      <c r="L27" s="89">
        <f t="shared" si="110"/>
        <v>2</v>
      </c>
      <c r="M27" s="89">
        <f t="shared" si="110"/>
        <v>21</v>
      </c>
      <c r="N27" s="89">
        <f t="shared" si="110"/>
        <v>0</v>
      </c>
      <c r="O27" s="89">
        <f t="shared" si="110"/>
        <v>1</v>
      </c>
      <c r="P27" s="89">
        <f t="shared" si="110"/>
        <v>4</v>
      </c>
      <c r="Q27" s="89">
        <f t="shared" si="110"/>
        <v>0</v>
      </c>
      <c r="R27" s="89">
        <f t="shared" si="110"/>
        <v>0</v>
      </c>
      <c r="S27" s="89">
        <f t="shared" si="110"/>
        <v>0</v>
      </c>
      <c r="T27" s="89">
        <f t="shared" si="110"/>
        <v>2</v>
      </c>
      <c r="U27" s="89">
        <f t="shared" si="110"/>
        <v>0</v>
      </c>
      <c r="V27" s="89">
        <f t="shared" si="110"/>
        <v>0</v>
      </c>
      <c r="W27" s="89">
        <f t="shared" si="110"/>
        <v>1</v>
      </c>
      <c r="X27" s="89">
        <f t="shared" si="110"/>
        <v>8</v>
      </c>
      <c r="Y27" s="89">
        <f t="shared" si="110"/>
        <v>0</v>
      </c>
      <c r="Z27" s="89">
        <f t="shared" si="110"/>
        <v>18</v>
      </c>
      <c r="AA27" s="89">
        <f t="shared" si="110"/>
        <v>2</v>
      </c>
      <c r="AB27" s="89">
        <f t="shared" si="110"/>
        <v>77</v>
      </c>
      <c r="AC27" s="89">
        <f>SUM(AC21:AC26)</f>
        <v>633</v>
      </c>
    </row>
    <row r="28" spans="1:29" x14ac:dyDescent="0.25">
      <c r="A28" s="20" t="s">
        <v>51</v>
      </c>
      <c r="B28" s="41">
        <f>B27-B26</f>
        <v>19</v>
      </c>
      <c r="C28" s="41">
        <f t="shared" ref="C28" si="111">C27-C26</f>
        <v>75</v>
      </c>
      <c r="D28" s="41">
        <f t="shared" ref="D28" si="112">D27-D26</f>
        <v>4</v>
      </c>
      <c r="E28" s="41">
        <f t="shared" ref="E28" si="113">E27-E26</f>
        <v>52</v>
      </c>
      <c r="F28" s="41">
        <f t="shared" ref="F28" si="114">F27-F26</f>
        <v>403</v>
      </c>
      <c r="G28" s="41">
        <f t="shared" ref="G28" si="115">G27-G26</f>
        <v>534</v>
      </c>
      <c r="H28" s="41">
        <f t="shared" ref="H28" si="116">H27-H26</f>
        <v>4</v>
      </c>
      <c r="I28" s="41">
        <f t="shared" ref="I28" si="117">I27-I26</f>
        <v>2</v>
      </c>
      <c r="J28" s="41">
        <f t="shared" ref="J28" si="118">J27-J26</f>
        <v>8</v>
      </c>
      <c r="K28" s="41">
        <f t="shared" ref="K28" si="119">K27-K26</f>
        <v>4</v>
      </c>
      <c r="L28" s="41">
        <f t="shared" ref="L28" si="120">L27-L26</f>
        <v>2</v>
      </c>
      <c r="M28" s="41">
        <f t="shared" ref="M28" si="121">M27-M26</f>
        <v>21</v>
      </c>
      <c r="N28" s="41">
        <f t="shared" ref="N28" si="122">N27-N26</f>
        <v>0</v>
      </c>
      <c r="O28" s="41">
        <f t="shared" ref="O28" si="123">O27-O26</f>
        <v>1</v>
      </c>
      <c r="P28" s="41">
        <f t="shared" ref="P28" si="124">P27-P26</f>
        <v>4</v>
      </c>
      <c r="Q28" s="41">
        <f t="shared" ref="Q28" si="125">Q27-Q26</f>
        <v>0</v>
      </c>
      <c r="R28" s="41">
        <f t="shared" ref="R28" si="126">R27-R26</f>
        <v>0</v>
      </c>
      <c r="S28" s="41">
        <f t="shared" ref="S28" si="127">S27-S26</f>
        <v>0</v>
      </c>
      <c r="T28" s="41">
        <f t="shared" ref="T28" si="128">T27-T26</f>
        <v>2</v>
      </c>
      <c r="U28" s="41">
        <f t="shared" ref="U28" si="129">U27-U26</f>
        <v>0</v>
      </c>
      <c r="V28" s="41">
        <f t="shared" ref="V28" si="130">V27-V26</f>
        <v>0</v>
      </c>
      <c r="W28" s="41">
        <f t="shared" ref="W28" si="131">W27-W26</f>
        <v>1</v>
      </c>
      <c r="X28" s="41">
        <f t="shared" ref="X28" si="132">X27-X26</f>
        <v>8</v>
      </c>
      <c r="Y28" s="41">
        <f t="shared" ref="Y28" si="133">Y27-Y26</f>
        <v>0</v>
      </c>
      <c r="Z28" s="41">
        <f t="shared" ref="Z28" si="134">Z27-Z26</f>
        <v>18</v>
      </c>
      <c r="AA28" s="41">
        <f t="shared" ref="AA28" si="135">AA27-AA26</f>
        <v>2</v>
      </c>
      <c r="AB28" s="41">
        <f t="shared" ref="AB28" si="136">AB27-AB26</f>
        <v>77</v>
      </c>
      <c r="AC28" s="41">
        <f t="shared" ref="AC28" si="137">AC27-AC26</f>
        <v>630</v>
      </c>
    </row>
    <row r="29" spans="1:29" ht="15.75" x14ac:dyDescent="0.25">
      <c r="A29" s="85" t="s">
        <v>227</v>
      </c>
      <c r="B29" s="10"/>
      <c r="C29" s="10">
        <v>1</v>
      </c>
      <c r="D29" s="10"/>
      <c r="E29" s="10"/>
      <c r="F29" s="10"/>
      <c r="G29" s="10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22">
        <v>1</v>
      </c>
    </row>
    <row r="30" spans="1:29" x14ac:dyDescent="0.25">
      <c r="A30" s="64" t="s">
        <v>162</v>
      </c>
      <c r="B30" s="48">
        <v>0</v>
      </c>
      <c r="C30" s="49">
        <v>3</v>
      </c>
      <c r="D30" s="49">
        <v>0</v>
      </c>
      <c r="E30" s="49">
        <v>0</v>
      </c>
      <c r="F30" s="49">
        <v>0</v>
      </c>
      <c r="G30" s="48">
        <v>3</v>
      </c>
      <c r="H30" s="49">
        <v>2</v>
      </c>
      <c r="I30" s="49">
        <v>0</v>
      </c>
      <c r="J30" s="49">
        <v>0</v>
      </c>
      <c r="K30" s="49">
        <v>0</v>
      </c>
      <c r="L30" s="49">
        <v>5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1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8">
        <v>8</v>
      </c>
      <c r="AC30" s="51">
        <v>11</v>
      </c>
    </row>
    <row r="31" spans="1:29" ht="25.5" x14ac:dyDescent="0.25">
      <c r="A31" s="81" t="s">
        <v>196</v>
      </c>
      <c r="B31" s="10"/>
      <c r="C31" s="10">
        <v>3</v>
      </c>
      <c r="D31" s="10"/>
      <c r="E31" s="10"/>
      <c r="F31" s="10"/>
      <c r="G31" s="10">
        <v>3</v>
      </c>
      <c r="H31" s="10"/>
      <c r="I31" s="10"/>
      <c r="J31" s="10"/>
      <c r="K31" s="10"/>
      <c r="L31" s="10">
        <v>3</v>
      </c>
      <c r="M31" s="10"/>
      <c r="N31" s="10"/>
      <c r="O31" s="10"/>
      <c r="P31" s="10"/>
      <c r="Q31" s="10"/>
      <c r="R31" s="10"/>
      <c r="S31" s="10"/>
      <c r="T31" s="10">
        <v>1</v>
      </c>
      <c r="U31" s="10"/>
      <c r="V31" s="10"/>
      <c r="W31" s="10"/>
      <c r="X31" s="10"/>
      <c r="Y31" s="10"/>
      <c r="Z31" s="10"/>
      <c r="AA31" s="10"/>
      <c r="AB31" s="10">
        <v>4</v>
      </c>
      <c r="AC31" s="22">
        <v>7</v>
      </c>
    </row>
    <row r="32" spans="1:29" x14ac:dyDescent="0.25">
      <c r="A32" s="20" t="s">
        <v>51</v>
      </c>
      <c r="B32" s="41">
        <f>B31-B30</f>
        <v>0</v>
      </c>
      <c r="C32" s="41">
        <f t="shared" ref="C32" si="138">C31-C30</f>
        <v>0</v>
      </c>
      <c r="D32" s="41">
        <f t="shared" ref="D32" si="139">D31-D30</f>
        <v>0</v>
      </c>
      <c r="E32" s="41">
        <f t="shared" ref="E32" si="140">E31-E30</f>
        <v>0</v>
      </c>
      <c r="F32" s="41">
        <f t="shared" ref="F32" si="141">F31-F30</f>
        <v>0</v>
      </c>
      <c r="G32" s="41">
        <f t="shared" ref="G32" si="142">G31-G30</f>
        <v>0</v>
      </c>
      <c r="H32" s="41">
        <f t="shared" ref="H32" si="143">H31-H30</f>
        <v>-2</v>
      </c>
      <c r="I32" s="41">
        <f t="shared" ref="I32" si="144">I31-I30</f>
        <v>0</v>
      </c>
      <c r="J32" s="41">
        <f t="shared" ref="J32" si="145">J31-J30</f>
        <v>0</v>
      </c>
      <c r="K32" s="41">
        <f t="shared" ref="K32" si="146">K31-K30</f>
        <v>0</v>
      </c>
      <c r="L32" s="41">
        <f t="shared" ref="L32" si="147">L31-L30</f>
        <v>-2</v>
      </c>
      <c r="M32" s="41">
        <f t="shared" ref="M32" si="148">M31-M30</f>
        <v>0</v>
      </c>
      <c r="N32" s="41">
        <f t="shared" ref="N32" si="149">N31-N30</f>
        <v>0</v>
      </c>
      <c r="O32" s="41">
        <f t="shared" ref="O32" si="150">O31-O30</f>
        <v>0</v>
      </c>
      <c r="P32" s="41">
        <f t="shared" ref="P32" si="151">P31-P30</f>
        <v>0</v>
      </c>
      <c r="Q32" s="41">
        <f t="shared" ref="Q32" si="152">Q31-Q30</f>
        <v>0</v>
      </c>
      <c r="R32" s="41">
        <f t="shared" ref="R32" si="153">R31-R30</f>
        <v>0</v>
      </c>
      <c r="S32" s="41">
        <f t="shared" ref="S32" si="154">S31-S30</f>
        <v>0</v>
      </c>
      <c r="T32" s="41">
        <f t="shared" ref="T32" si="155">T31-T30</f>
        <v>0</v>
      </c>
      <c r="U32" s="41">
        <f t="shared" ref="U32" si="156">U31-U30</f>
        <v>0</v>
      </c>
      <c r="V32" s="41">
        <f t="shared" ref="V32" si="157">V31-V30</f>
        <v>0</v>
      </c>
      <c r="W32" s="41">
        <f t="shared" ref="W32" si="158">W31-W30</f>
        <v>0</v>
      </c>
      <c r="X32" s="41">
        <f t="shared" ref="X32" si="159">X31-X30</f>
        <v>0</v>
      </c>
      <c r="Y32" s="41">
        <f t="shared" ref="Y32" si="160">Y31-Y30</f>
        <v>0</v>
      </c>
      <c r="Z32" s="41">
        <f t="shared" ref="Z32" si="161">Z31-Z30</f>
        <v>0</v>
      </c>
      <c r="AA32" s="41">
        <f t="shared" ref="AA32" si="162">AA31-AA30</f>
        <v>0</v>
      </c>
      <c r="AB32" s="41">
        <f t="shared" ref="AB32" si="163">AB31-AB30</f>
        <v>-4</v>
      </c>
      <c r="AC32" s="41">
        <f t="shared" ref="AC32" si="164">AC31-AC30</f>
        <v>-4</v>
      </c>
    </row>
    <row r="33" spans="1:29" x14ac:dyDescent="0.25">
      <c r="A33" s="64" t="s">
        <v>163</v>
      </c>
      <c r="B33" s="48">
        <v>4</v>
      </c>
      <c r="C33" s="49">
        <v>14</v>
      </c>
      <c r="D33" s="49">
        <v>0</v>
      </c>
      <c r="E33" s="49">
        <v>3</v>
      </c>
      <c r="F33" s="49">
        <v>24</v>
      </c>
      <c r="G33" s="48">
        <v>41</v>
      </c>
      <c r="H33" s="49">
        <v>6</v>
      </c>
      <c r="I33" s="49">
        <v>0</v>
      </c>
      <c r="J33" s="49">
        <v>0</v>
      </c>
      <c r="K33" s="49">
        <v>0</v>
      </c>
      <c r="L33" s="49">
        <v>16</v>
      </c>
      <c r="M33" s="49">
        <v>3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1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8">
        <v>26</v>
      </c>
      <c r="AC33" s="51">
        <v>71</v>
      </c>
    </row>
    <row r="34" spans="1:29" ht="15.75" x14ac:dyDescent="0.25">
      <c r="A34" s="81" t="s">
        <v>197</v>
      </c>
      <c r="B34" s="36">
        <v>4</v>
      </c>
      <c r="C34" s="36">
        <v>12</v>
      </c>
      <c r="D34" s="36"/>
      <c r="E34" s="36">
        <v>3</v>
      </c>
      <c r="F34" s="36">
        <v>18</v>
      </c>
      <c r="G34" s="36">
        <v>33</v>
      </c>
      <c r="H34" s="36">
        <v>7</v>
      </c>
      <c r="I34" s="36"/>
      <c r="J34" s="36"/>
      <c r="K34" s="36"/>
      <c r="L34" s="36">
        <v>13</v>
      </c>
      <c r="M34" s="36">
        <v>2</v>
      </c>
      <c r="N34" s="36"/>
      <c r="O34" s="36"/>
      <c r="P34" s="36"/>
      <c r="Q34" s="36"/>
      <c r="R34" s="36"/>
      <c r="S34" s="36"/>
      <c r="T34" s="36">
        <v>1</v>
      </c>
      <c r="U34" s="36"/>
      <c r="V34" s="36"/>
      <c r="W34" s="36"/>
      <c r="X34" s="36"/>
      <c r="Y34" s="36"/>
      <c r="Z34" s="36"/>
      <c r="AA34" s="36"/>
      <c r="AB34" s="36">
        <v>23</v>
      </c>
      <c r="AC34" s="22">
        <v>60</v>
      </c>
    </row>
    <row r="35" spans="1:29" x14ac:dyDescent="0.25">
      <c r="A35" s="20" t="s">
        <v>51</v>
      </c>
      <c r="B35" s="41">
        <f>B34-B33</f>
        <v>0</v>
      </c>
      <c r="C35" s="41">
        <f t="shared" ref="C35" si="165">C34-C33</f>
        <v>-2</v>
      </c>
      <c r="D35" s="41">
        <f t="shared" ref="D35" si="166">D34-D33</f>
        <v>0</v>
      </c>
      <c r="E35" s="41">
        <f t="shared" ref="E35" si="167">E34-E33</f>
        <v>0</v>
      </c>
      <c r="F35" s="41">
        <f t="shared" ref="F35" si="168">F34-F33</f>
        <v>-6</v>
      </c>
      <c r="G35" s="41">
        <f t="shared" ref="G35" si="169">G34-G33</f>
        <v>-8</v>
      </c>
      <c r="H35" s="41">
        <f t="shared" ref="H35" si="170">H34-H33</f>
        <v>1</v>
      </c>
      <c r="I35" s="41">
        <f t="shared" ref="I35" si="171">I34-I33</f>
        <v>0</v>
      </c>
      <c r="J35" s="41">
        <f t="shared" ref="J35" si="172">J34-J33</f>
        <v>0</v>
      </c>
      <c r="K35" s="41">
        <f t="shared" ref="K35" si="173">K34-K33</f>
        <v>0</v>
      </c>
      <c r="L35" s="41">
        <f t="shared" ref="L35" si="174">L34-L33</f>
        <v>-3</v>
      </c>
      <c r="M35" s="41">
        <f t="shared" ref="M35" si="175">M34-M33</f>
        <v>-1</v>
      </c>
      <c r="N35" s="41">
        <f t="shared" ref="N35" si="176">N34-N33</f>
        <v>0</v>
      </c>
      <c r="O35" s="41">
        <f t="shared" ref="O35" si="177">O34-O33</f>
        <v>0</v>
      </c>
      <c r="P35" s="41">
        <f t="shared" ref="P35" si="178">P34-P33</f>
        <v>0</v>
      </c>
      <c r="Q35" s="41">
        <f t="shared" ref="Q35" si="179">Q34-Q33</f>
        <v>0</v>
      </c>
      <c r="R35" s="41">
        <f t="shared" ref="R35" si="180">R34-R33</f>
        <v>0</v>
      </c>
      <c r="S35" s="41">
        <f t="shared" ref="S35" si="181">S34-S33</f>
        <v>0</v>
      </c>
      <c r="T35" s="41">
        <f t="shared" ref="T35" si="182">T34-T33</f>
        <v>0</v>
      </c>
      <c r="U35" s="41">
        <f t="shared" ref="U35" si="183">U34-U33</f>
        <v>0</v>
      </c>
      <c r="V35" s="41">
        <f t="shared" ref="V35" si="184">V34-V33</f>
        <v>0</v>
      </c>
      <c r="W35" s="41">
        <f t="shared" ref="W35" si="185">W34-W33</f>
        <v>0</v>
      </c>
      <c r="X35" s="41">
        <f t="shared" ref="X35" si="186">X34-X33</f>
        <v>0</v>
      </c>
      <c r="Y35" s="41">
        <f t="shared" ref="Y35" si="187">Y34-Y33</f>
        <v>0</v>
      </c>
      <c r="Z35" s="41">
        <f t="shared" ref="Z35" si="188">Z34-Z33</f>
        <v>0</v>
      </c>
      <c r="AA35" s="41">
        <f t="shared" ref="AA35" si="189">AA34-AA33</f>
        <v>0</v>
      </c>
      <c r="AB35" s="41">
        <f t="shared" ref="AB35" si="190">AB34-AB33</f>
        <v>-3</v>
      </c>
      <c r="AC35" s="41">
        <f t="shared" ref="AC35" si="191">AC34-AC33</f>
        <v>-11</v>
      </c>
    </row>
    <row r="36" spans="1:29" x14ac:dyDescent="0.25">
      <c r="A36" s="64" t="s">
        <v>164</v>
      </c>
      <c r="B36" s="48">
        <v>1</v>
      </c>
      <c r="C36" s="49">
        <v>9</v>
      </c>
      <c r="D36" s="49">
        <v>1</v>
      </c>
      <c r="E36" s="49">
        <v>15</v>
      </c>
      <c r="F36" s="49">
        <v>9</v>
      </c>
      <c r="G36" s="48">
        <v>34</v>
      </c>
      <c r="H36" s="49">
        <v>2</v>
      </c>
      <c r="I36" s="49">
        <v>2</v>
      </c>
      <c r="J36" s="49">
        <v>4</v>
      </c>
      <c r="K36" s="49">
        <v>6</v>
      </c>
      <c r="L36" s="49">
        <v>3</v>
      </c>
      <c r="M36" s="49">
        <v>4</v>
      </c>
      <c r="N36" s="49">
        <v>0</v>
      </c>
      <c r="O36" s="49">
        <v>1</v>
      </c>
      <c r="P36" s="49">
        <v>1</v>
      </c>
      <c r="Q36" s="49">
        <v>2</v>
      </c>
      <c r="R36" s="49">
        <v>1</v>
      </c>
      <c r="S36" s="49">
        <v>0</v>
      </c>
      <c r="T36" s="49">
        <v>2</v>
      </c>
      <c r="U36" s="49">
        <v>1</v>
      </c>
      <c r="V36" s="49">
        <v>0</v>
      </c>
      <c r="W36" s="49">
        <v>0</v>
      </c>
      <c r="X36" s="49">
        <v>2</v>
      </c>
      <c r="Y36" s="49">
        <v>0</v>
      </c>
      <c r="Z36" s="49">
        <v>6</v>
      </c>
      <c r="AA36" s="49">
        <v>2</v>
      </c>
      <c r="AB36" s="48">
        <v>39</v>
      </c>
      <c r="AC36" s="51">
        <v>74</v>
      </c>
    </row>
    <row r="37" spans="1:29" ht="25.5" x14ac:dyDescent="0.25">
      <c r="A37" s="81" t="s">
        <v>198</v>
      </c>
      <c r="B37" s="36">
        <v>1</v>
      </c>
      <c r="C37" s="36">
        <v>9</v>
      </c>
      <c r="D37" s="36">
        <v>1</v>
      </c>
      <c r="E37" s="36">
        <v>16</v>
      </c>
      <c r="F37" s="36">
        <v>10</v>
      </c>
      <c r="G37" s="36">
        <v>36</v>
      </c>
      <c r="H37" s="36">
        <v>1</v>
      </c>
      <c r="I37" s="36"/>
      <c r="J37" s="36">
        <v>2</v>
      </c>
      <c r="K37" s="36">
        <v>7</v>
      </c>
      <c r="L37" s="36">
        <v>1</v>
      </c>
      <c r="M37" s="36">
        <v>4</v>
      </c>
      <c r="N37" s="36"/>
      <c r="O37" s="36">
        <v>1</v>
      </c>
      <c r="P37" s="36"/>
      <c r="Q37" s="36">
        <v>2</v>
      </c>
      <c r="R37" s="36"/>
      <c r="S37" s="36"/>
      <c r="T37" s="36">
        <v>2</v>
      </c>
      <c r="U37" s="36">
        <v>1</v>
      </c>
      <c r="V37" s="36"/>
      <c r="W37" s="36"/>
      <c r="X37" s="36"/>
      <c r="Y37" s="36"/>
      <c r="Z37" s="36">
        <v>4</v>
      </c>
      <c r="AA37" s="36">
        <v>1</v>
      </c>
      <c r="AB37" s="36">
        <v>26</v>
      </c>
      <c r="AC37" s="22">
        <v>63</v>
      </c>
    </row>
    <row r="38" spans="1:29" x14ac:dyDescent="0.25">
      <c r="A38" s="20" t="s">
        <v>51</v>
      </c>
      <c r="B38" s="41">
        <f>B37-B36</f>
        <v>0</v>
      </c>
      <c r="C38" s="41">
        <f t="shared" ref="C38" si="192">C37-C36</f>
        <v>0</v>
      </c>
      <c r="D38" s="41">
        <f t="shared" ref="D38" si="193">D37-D36</f>
        <v>0</v>
      </c>
      <c r="E38" s="41">
        <f t="shared" ref="E38" si="194">E37-E36</f>
        <v>1</v>
      </c>
      <c r="F38" s="41">
        <f t="shared" ref="F38" si="195">F37-F36</f>
        <v>1</v>
      </c>
      <c r="G38" s="41">
        <f t="shared" ref="G38" si="196">G37-G36</f>
        <v>2</v>
      </c>
      <c r="H38" s="41">
        <f t="shared" ref="H38" si="197">H37-H36</f>
        <v>-1</v>
      </c>
      <c r="I38" s="41">
        <f t="shared" ref="I38" si="198">I37-I36</f>
        <v>-2</v>
      </c>
      <c r="J38" s="41">
        <f t="shared" ref="J38" si="199">J37-J36</f>
        <v>-2</v>
      </c>
      <c r="K38" s="41">
        <f t="shared" ref="K38" si="200">K37-K36</f>
        <v>1</v>
      </c>
      <c r="L38" s="41">
        <f t="shared" ref="L38" si="201">L37-L36</f>
        <v>-2</v>
      </c>
      <c r="M38" s="41">
        <f t="shared" ref="M38" si="202">M37-M36</f>
        <v>0</v>
      </c>
      <c r="N38" s="41">
        <f t="shared" ref="N38" si="203">N37-N36</f>
        <v>0</v>
      </c>
      <c r="O38" s="41">
        <f t="shared" ref="O38" si="204">O37-O36</f>
        <v>0</v>
      </c>
      <c r="P38" s="41">
        <f t="shared" ref="P38" si="205">P37-P36</f>
        <v>-1</v>
      </c>
      <c r="Q38" s="41">
        <f t="shared" ref="Q38" si="206">Q37-Q36</f>
        <v>0</v>
      </c>
      <c r="R38" s="41">
        <f t="shared" ref="R38" si="207">R37-R36</f>
        <v>-1</v>
      </c>
      <c r="S38" s="41">
        <f t="shared" ref="S38" si="208">S37-S36</f>
        <v>0</v>
      </c>
      <c r="T38" s="41">
        <f t="shared" ref="T38" si="209">T37-T36</f>
        <v>0</v>
      </c>
      <c r="U38" s="41">
        <f t="shared" ref="U38" si="210">U37-U36</f>
        <v>0</v>
      </c>
      <c r="V38" s="41">
        <f t="shared" ref="V38" si="211">V37-V36</f>
        <v>0</v>
      </c>
      <c r="W38" s="41">
        <f t="shared" ref="W38" si="212">W37-W36</f>
        <v>0</v>
      </c>
      <c r="X38" s="41">
        <f t="shared" ref="X38" si="213">X37-X36</f>
        <v>-2</v>
      </c>
      <c r="Y38" s="41">
        <f t="shared" ref="Y38" si="214">Y37-Y36</f>
        <v>0</v>
      </c>
      <c r="Z38" s="41">
        <f t="shared" ref="Z38" si="215">Z37-Z36</f>
        <v>-2</v>
      </c>
      <c r="AA38" s="41">
        <f t="shared" ref="AA38" si="216">AA37-AA36</f>
        <v>-1</v>
      </c>
      <c r="AB38" s="41">
        <f t="shared" ref="AB38" si="217">AB37-AB36</f>
        <v>-13</v>
      </c>
      <c r="AC38" s="41">
        <f t="shared" ref="AC38" si="218">AC37-AC36</f>
        <v>-11</v>
      </c>
    </row>
    <row r="39" spans="1:29" ht="25.5" x14ac:dyDescent="0.25">
      <c r="A39" s="64" t="s">
        <v>165</v>
      </c>
      <c r="B39" s="48">
        <v>2</v>
      </c>
      <c r="C39" s="49">
        <v>10</v>
      </c>
      <c r="D39" s="49">
        <v>2</v>
      </c>
      <c r="E39" s="49">
        <v>2</v>
      </c>
      <c r="F39" s="49">
        <v>0</v>
      </c>
      <c r="G39" s="48">
        <v>14</v>
      </c>
      <c r="H39" s="49">
        <v>2</v>
      </c>
      <c r="I39" s="49">
        <v>0</v>
      </c>
      <c r="J39" s="49">
        <v>0</v>
      </c>
      <c r="K39" s="49">
        <v>0</v>
      </c>
      <c r="L39" s="49">
        <v>0</v>
      </c>
      <c r="M39" s="49">
        <v>16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1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8">
        <v>19</v>
      </c>
      <c r="AC39" s="51">
        <v>35</v>
      </c>
    </row>
    <row r="40" spans="1:29" ht="25.5" x14ac:dyDescent="0.25">
      <c r="A40" s="81" t="s">
        <v>199</v>
      </c>
      <c r="B40" s="36">
        <v>2</v>
      </c>
      <c r="C40" s="36">
        <v>11</v>
      </c>
      <c r="D40" s="36">
        <v>2</v>
      </c>
      <c r="E40" s="36">
        <v>1</v>
      </c>
      <c r="F40" s="36"/>
      <c r="G40" s="36">
        <v>14</v>
      </c>
      <c r="H40" s="36">
        <v>2</v>
      </c>
      <c r="I40" s="36"/>
      <c r="J40" s="36"/>
      <c r="K40" s="36"/>
      <c r="L40" s="36"/>
      <c r="M40" s="36">
        <v>17</v>
      </c>
      <c r="N40" s="36"/>
      <c r="O40" s="36"/>
      <c r="P40" s="36"/>
      <c r="Q40" s="36"/>
      <c r="R40" s="36"/>
      <c r="S40" s="36"/>
      <c r="T40" s="36">
        <v>1</v>
      </c>
      <c r="U40" s="36"/>
      <c r="V40" s="36"/>
      <c r="W40" s="36"/>
      <c r="X40" s="36"/>
      <c r="Y40" s="36"/>
      <c r="Z40" s="36"/>
      <c r="AA40" s="36"/>
      <c r="AB40" s="36">
        <v>20</v>
      </c>
      <c r="AC40" s="22">
        <v>36</v>
      </c>
    </row>
    <row r="41" spans="1:29" x14ac:dyDescent="0.25">
      <c r="A41" s="20" t="s">
        <v>51</v>
      </c>
      <c r="B41" s="41">
        <f>B40-B39</f>
        <v>0</v>
      </c>
      <c r="C41" s="41">
        <f t="shared" ref="C41" si="219">C40-C39</f>
        <v>1</v>
      </c>
      <c r="D41" s="41">
        <f t="shared" ref="D41" si="220">D40-D39</f>
        <v>0</v>
      </c>
      <c r="E41" s="41">
        <f t="shared" ref="E41" si="221">E40-E39</f>
        <v>-1</v>
      </c>
      <c r="F41" s="41">
        <f t="shared" ref="F41" si="222">F40-F39</f>
        <v>0</v>
      </c>
      <c r="G41" s="41">
        <f t="shared" ref="G41" si="223">G40-G39</f>
        <v>0</v>
      </c>
      <c r="H41" s="41">
        <f t="shared" ref="H41" si="224">H40-H39</f>
        <v>0</v>
      </c>
      <c r="I41" s="41">
        <f t="shared" ref="I41" si="225">I40-I39</f>
        <v>0</v>
      </c>
      <c r="J41" s="41">
        <f t="shared" ref="J41" si="226">J40-J39</f>
        <v>0</v>
      </c>
      <c r="K41" s="41">
        <f t="shared" ref="K41" si="227">K40-K39</f>
        <v>0</v>
      </c>
      <c r="L41" s="41">
        <f t="shared" ref="L41" si="228">L40-L39</f>
        <v>0</v>
      </c>
      <c r="M41" s="41">
        <f t="shared" ref="M41" si="229">M40-M39</f>
        <v>1</v>
      </c>
      <c r="N41" s="41">
        <f t="shared" ref="N41" si="230">N40-N39</f>
        <v>0</v>
      </c>
      <c r="O41" s="41">
        <f t="shared" ref="O41" si="231">O40-O39</f>
        <v>0</v>
      </c>
      <c r="P41" s="41">
        <f t="shared" ref="P41" si="232">P40-P39</f>
        <v>0</v>
      </c>
      <c r="Q41" s="41">
        <f t="shared" ref="Q41" si="233">Q40-Q39</f>
        <v>0</v>
      </c>
      <c r="R41" s="41">
        <f t="shared" ref="R41" si="234">R40-R39</f>
        <v>0</v>
      </c>
      <c r="S41" s="41">
        <f t="shared" ref="S41" si="235">S40-S39</f>
        <v>0</v>
      </c>
      <c r="T41" s="41">
        <f t="shared" ref="T41" si="236">T40-T39</f>
        <v>0</v>
      </c>
      <c r="U41" s="41">
        <f t="shared" ref="U41" si="237">U40-U39</f>
        <v>0</v>
      </c>
      <c r="V41" s="41">
        <f t="shared" ref="V41" si="238">V40-V39</f>
        <v>0</v>
      </c>
      <c r="W41" s="41">
        <f t="shared" ref="W41" si="239">W40-W39</f>
        <v>0</v>
      </c>
      <c r="X41" s="41">
        <f t="shared" ref="X41" si="240">X40-X39</f>
        <v>0</v>
      </c>
      <c r="Y41" s="41">
        <f t="shared" ref="Y41" si="241">Y40-Y39</f>
        <v>0</v>
      </c>
      <c r="Z41" s="41">
        <f t="shared" ref="Z41" si="242">Z40-Z39</f>
        <v>0</v>
      </c>
      <c r="AA41" s="41">
        <f t="shared" ref="AA41" si="243">AA40-AA39</f>
        <v>0</v>
      </c>
      <c r="AB41" s="41">
        <f t="shared" ref="AB41" si="244">AB40-AB39</f>
        <v>1</v>
      </c>
      <c r="AC41" s="41">
        <f t="shared" ref="AC41" si="245">AC40-AC39</f>
        <v>1</v>
      </c>
    </row>
    <row r="42" spans="1:29" x14ac:dyDescent="0.25">
      <c r="A42" s="64" t="s">
        <v>166</v>
      </c>
      <c r="B42" s="48">
        <v>7</v>
      </c>
      <c r="C42" s="49">
        <v>6</v>
      </c>
      <c r="D42" s="49">
        <v>0</v>
      </c>
      <c r="E42" s="49">
        <v>1</v>
      </c>
      <c r="F42" s="49">
        <v>16</v>
      </c>
      <c r="G42" s="48">
        <v>23</v>
      </c>
      <c r="H42" s="49">
        <v>2</v>
      </c>
      <c r="I42" s="49">
        <v>2</v>
      </c>
      <c r="J42" s="49">
        <v>0</v>
      </c>
      <c r="K42" s="49">
        <v>1</v>
      </c>
      <c r="L42" s="49">
        <v>0</v>
      </c>
      <c r="M42" s="49">
        <v>2</v>
      </c>
      <c r="N42" s="49">
        <v>1</v>
      </c>
      <c r="O42" s="49">
        <v>0</v>
      </c>
      <c r="P42" s="49">
        <v>3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1</v>
      </c>
      <c r="Y42" s="49">
        <v>0</v>
      </c>
      <c r="Z42" s="49">
        <v>3</v>
      </c>
      <c r="AA42" s="49">
        <v>1</v>
      </c>
      <c r="AB42" s="48">
        <v>16</v>
      </c>
      <c r="AC42" s="51">
        <v>46</v>
      </c>
    </row>
    <row r="43" spans="1:29" ht="25.5" x14ac:dyDescent="0.25">
      <c r="A43" s="38" t="s">
        <v>200</v>
      </c>
      <c r="B43" s="36">
        <v>7</v>
      </c>
      <c r="C43" s="36">
        <v>6</v>
      </c>
      <c r="D43" s="36"/>
      <c r="E43" s="36">
        <v>1</v>
      </c>
      <c r="F43" s="36">
        <v>17</v>
      </c>
      <c r="G43" s="36">
        <v>24</v>
      </c>
      <c r="H43" s="36"/>
      <c r="I43" s="36">
        <v>2</v>
      </c>
      <c r="J43" s="36"/>
      <c r="K43" s="36"/>
      <c r="L43" s="36"/>
      <c r="M43" s="36">
        <v>2</v>
      </c>
      <c r="N43" s="36">
        <v>1</v>
      </c>
      <c r="O43" s="36"/>
      <c r="P43" s="36">
        <v>3</v>
      </c>
      <c r="Q43" s="36"/>
      <c r="R43" s="36"/>
      <c r="S43" s="36"/>
      <c r="T43" s="36"/>
      <c r="U43" s="36"/>
      <c r="V43" s="36"/>
      <c r="W43" s="36"/>
      <c r="X43" s="36"/>
      <c r="Y43" s="36"/>
      <c r="Z43" s="36">
        <v>1</v>
      </c>
      <c r="AA43" s="36">
        <v>1</v>
      </c>
      <c r="AB43" s="36">
        <v>10</v>
      </c>
      <c r="AC43" s="36">
        <v>41</v>
      </c>
    </row>
    <row r="44" spans="1:29" x14ac:dyDescent="0.25">
      <c r="A44" s="20" t="s">
        <v>51</v>
      </c>
      <c r="B44" s="41">
        <f>B43-B42</f>
        <v>0</v>
      </c>
      <c r="C44" s="41">
        <f t="shared" ref="C44" si="246">C43-C42</f>
        <v>0</v>
      </c>
      <c r="D44" s="41">
        <f t="shared" ref="D44" si="247">D43-D42</f>
        <v>0</v>
      </c>
      <c r="E44" s="41">
        <f t="shared" ref="E44" si="248">E43-E42</f>
        <v>0</v>
      </c>
      <c r="F44" s="41">
        <f t="shared" ref="F44" si="249">F43-F42</f>
        <v>1</v>
      </c>
      <c r="G44" s="41">
        <f t="shared" ref="G44" si="250">G43-G42</f>
        <v>1</v>
      </c>
      <c r="H44" s="41">
        <f t="shared" ref="H44" si="251">H43-H42</f>
        <v>-2</v>
      </c>
      <c r="I44" s="41">
        <f t="shared" ref="I44" si="252">I43-I42</f>
        <v>0</v>
      </c>
      <c r="J44" s="41">
        <f t="shared" ref="J44" si="253">J43-J42</f>
        <v>0</v>
      </c>
      <c r="K44" s="41">
        <f t="shared" ref="K44" si="254">K43-K42</f>
        <v>-1</v>
      </c>
      <c r="L44" s="41">
        <f t="shared" ref="L44" si="255">L43-L42</f>
        <v>0</v>
      </c>
      <c r="M44" s="41">
        <f t="shared" ref="M44" si="256">M43-M42</f>
        <v>0</v>
      </c>
      <c r="N44" s="41">
        <f t="shared" ref="N44" si="257">N43-N42</f>
        <v>0</v>
      </c>
      <c r="O44" s="41">
        <f t="shared" ref="O44" si="258">O43-O42</f>
        <v>0</v>
      </c>
      <c r="P44" s="41">
        <f t="shared" ref="P44" si="259">P43-P42</f>
        <v>0</v>
      </c>
      <c r="Q44" s="41">
        <f t="shared" ref="Q44" si="260">Q43-Q42</f>
        <v>0</v>
      </c>
      <c r="R44" s="41">
        <f t="shared" ref="R44" si="261">R43-R42</f>
        <v>0</v>
      </c>
      <c r="S44" s="41">
        <f t="shared" ref="S44" si="262">S43-S42</f>
        <v>0</v>
      </c>
      <c r="T44" s="41">
        <f t="shared" ref="T44" si="263">T43-T42</f>
        <v>0</v>
      </c>
      <c r="U44" s="41">
        <f t="shared" ref="U44" si="264">U43-U42</f>
        <v>0</v>
      </c>
      <c r="V44" s="41">
        <f t="shared" ref="V44" si="265">V43-V42</f>
        <v>0</v>
      </c>
      <c r="W44" s="41">
        <f t="shared" ref="W44" si="266">W43-W42</f>
        <v>0</v>
      </c>
      <c r="X44" s="41">
        <f t="shared" ref="X44" si="267">X43-X42</f>
        <v>-1</v>
      </c>
      <c r="Y44" s="41">
        <f t="shared" ref="Y44" si="268">Y43-Y42</f>
        <v>0</v>
      </c>
      <c r="Z44" s="41">
        <f t="shared" ref="Z44" si="269">Z43-Z42</f>
        <v>-2</v>
      </c>
      <c r="AA44" s="41">
        <f t="shared" ref="AA44" si="270">AA43-AA42</f>
        <v>0</v>
      </c>
      <c r="AB44" s="41">
        <f t="shared" ref="AB44" si="271">AB43-AB42</f>
        <v>-6</v>
      </c>
      <c r="AC44" s="41">
        <f t="shared" ref="AC44" si="272">AC43-AC42</f>
        <v>-5</v>
      </c>
    </row>
    <row r="45" spans="1:29" ht="25.5" x14ac:dyDescent="0.25">
      <c r="A45" s="64" t="s">
        <v>167</v>
      </c>
      <c r="B45" s="48">
        <v>2</v>
      </c>
      <c r="C45" s="49">
        <v>4</v>
      </c>
      <c r="D45" s="49">
        <v>1</v>
      </c>
      <c r="E45" s="49">
        <v>14</v>
      </c>
      <c r="F45" s="49">
        <v>6</v>
      </c>
      <c r="G45" s="48">
        <v>25</v>
      </c>
      <c r="H45" s="49">
        <v>2</v>
      </c>
      <c r="I45" s="49">
        <v>0</v>
      </c>
      <c r="J45" s="49">
        <v>0</v>
      </c>
      <c r="K45" s="49">
        <v>2</v>
      </c>
      <c r="L45" s="49">
        <v>2</v>
      </c>
      <c r="M45" s="49">
        <v>2</v>
      </c>
      <c r="N45" s="49">
        <v>3</v>
      </c>
      <c r="O45" s="49">
        <v>3</v>
      </c>
      <c r="P45" s="49">
        <v>0</v>
      </c>
      <c r="Q45" s="49">
        <v>6</v>
      </c>
      <c r="R45" s="49">
        <v>1</v>
      </c>
      <c r="S45" s="49">
        <v>0</v>
      </c>
      <c r="T45" s="49">
        <v>2</v>
      </c>
      <c r="U45" s="49">
        <v>1</v>
      </c>
      <c r="V45" s="49">
        <v>0</v>
      </c>
      <c r="W45" s="49">
        <v>1</v>
      </c>
      <c r="X45" s="49">
        <v>9</v>
      </c>
      <c r="Y45" s="49">
        <v>0</v>
      </c>
      <c r="Z45" s="49">
        <v>0</v>
      </c>
      <c r="AA45" s="49">
        <v>1</v>
      </c>
      <c r="AB45" s="48">
        <v>35</v>
      </c>
      <c r="AC45" s="51">
        <v>62</v>
      </c>
    </row>
    <row r="46" spans="1:29" ht="38.25" x14ac:dyDescent="0.25">
      <c r="A46" s="81" t="s">
        <v>201</v>
      </c>
      <c r="B46" s="36">
        <v>2</v>
      </c>
      <c r="C46" s="36">
        <v>3</v>
      </c>
      <c r="D46" s="36"/>
      <c r="E46" s="36">
        <v>13</v>
      </c>
      <c r="F46" s="36">
        <v>6</v>
      </c>
      <c r="G46" s="36">
        <v>22</v>
      </c>
      <c r="H46" s="36">
        <v>1</v>
      </c>
      <c r="I46" s="36"/>
      <c r="J46" s="36">
        <v>1</v>
      </c>
      <c r="K46" s="36"/>
      <c r="L46" s="36"/>
      <c r="M46" s="36">
        <v>1</v>
      </c>
      <c r="N46" s="36">
        <v>3</v>
      </c>
      <c r="O46" s="36">
        <v>2</v>
      </c>
      <c r="P46" s="36"/>
      <c r="Q46" s="36">
        <v>2</v>
      </c>
      <c r="R46" s="36"/>
      <c r="S46" s="36"/>
      <c r="T46" s="36">
        <v>1</v>
      </c>
      <c r="U46" s="36">
        <v>1</v>
      </c>
      <c r="V46" s="36"/>
      <c r="W46" s="36"/>
      <c r="X46" s="36">
        <v>9</v>
      </c>
      <c r="Y46" s="36"/>
      <c r="Z46" s="36"/>
      <c r="AA46" s="36"/>
      <c r="AB46" s="36">
        <v>21</v>
      </c>
      <c r="AC46" s="22">
        <v>45</v>
      </c>
    </row>
    <row r="47" spans="1:29" x14ac:dyDescent="0.25">
      <c r="A47" s="20" t="s">
        <v>51</v>
      </c>
      <c r="B47" s="41">
        <f>B46-B45</f>
        <v>0</v>
      </c>
      <c r="C47" s="41">
        <f t="shared" ref="C47" si="273">C46-C45</f>
        <v>-1</v>
      </c>
      <c r="D47" s="41">
        <f t="shared" ref="D47" si="274">D46-D45</f>
        <v>-1</v>
      </c>
      <c r="E47" s="41">
        <f t="shared" ref="E47" si="275">E46-E45</f>
        <v>-1</v>
      </c>
      <c r="F47" s="41">
        <f t="shared" ref="F47" si="276">F46-F45</f>
        <v>0</v>
      </c>
      <c r="G47" s="41">
        <f t="shared" ref="G47" si="277">G46-G45</f>
        <v>-3</v>
      </c>
      <c r="H47" s="41">
        <f t="shared" ref="H47" si="278">H46-H45</f>
        <v>-1</v>
      </c>
      <c r="I47" s="41">
        <f t="shared" ref="I47" si="279">I46-I45</f>
        <v>0</v>
      </c>
      <c r="J47" s="41">
        <f t="shared" ref="J47" si="280">J46-J45</f>
        <v>1</v>
      </c>
      <c r="K47" s="41">
        <f t="shared" ref="K47" si="281">K46-K45</f>
        <v>-2</v>
      </c>
      <c r="L47" s="41">
        <f t="shared" ref="L47" si="282">L46-L45</f>
        <v>-2</v>
      </c>
      <c r="M47" s="41">
        <f t="shared" ref="M47" si="283">M46-M45</f>
        <v>-1</v>
      </c>
      <c r="N47" s="41">
        <f t="shared" ref="N47" si="284">N46-N45</f>
        <v>0</v>
      </c>
      <c r="O47" s="41">
        <f t="shared" ref="O47" si="285">O46-O45</f>
        <v>-1</v>
      </c>
      <c r="P47" s="41">
        <f t="shared" ref="P47" si="286">P46-P45</f>
        <v>0</v>
      </c>
      <c r="Q47" s="41">
        <f t="shared" ref="Q47" si="287">Q46-Q45</f>
        <v>-4</v>
      </c>
      <c r="R47" s="41">
        <f t="shared" ref="R47" si="288">R46-R45</f>
        <v>-1</v>
      </c>
      <c r="S47" s="41">
        <f t="shared" ref="S47" si="289">S46-S45</f>
        <v>0</v>
      </c>
      <c r="T47" s="41">
        <f t="shared" ref="T47" si="290">T46-T45</f>
        <v>-1</v>
      </c>
      <c r="U47" s="41">
        <f t="shared" ref="U47" si="291">U46-U45</f>
        <v>0</v>
      </c>
      <c r="V47" s="41">
        <f t="shared" ref="V47" si="292">V46-V45</f>
        <v>0</v>
      </c>
      <c r="W47" s="41">
        <f t="shared" ref="W47" si="293">W46-W45</f>
        <v>-1</v>
      </c>
      <c r="X47" s="41">
        <f t="shared" ref="X47" si="294">X46-X45</f>
        <v>0</v>
      </c>
      <c r="Y47" s="41">
        <f t="shared" ref="Y47" si="295">Y46-Y45</f>
        <v>0</v>
      </c>
      <c r="Z47" s="41">
        <f t="shared" ref="Z47" si="296">Z46-Z45</f>
        <v>0</v>
      </c>
      <c r="AA47" s="41">
        <f t="shared" ref="AA47" si="297">AA46-AA45</f>
        <v>-1</v>
      </c>
      <c r="AB47" s="41">
        <f t="shared" ref="AB47" si="298">AB46-AB45</f>
        <v>-14</v>
      </c>
      <c r="AC47" s="41">
        <f t="shared" ref="AC47" si="299">AC46-AC45</f>
        <v>-17</v>
      </c>
    </row>
    <row r="48" spans="1:29" x14ac:dyDescent="0.25">
      <c r="A48" s="64" t="s">
        <v>168</v>
      </c>
      <c r="B48" s="48">
        <v>0</v>
      </c>
      <c r="C48" s="49">
        <v>0</v>
      </c>
      <c r="D48" s="49">
        <v>0</v>
      </c>
      <c r="E48" s="49">
        <v>0</v>
      </c>
      <c r="F48" s="49">
        <v>4</v>
      </c>
      <c r="G48" s="48">
        <v>4</v>
      </c>
      <c r="H48" s="49">
        <v>2</v>
      </c>
      <c r="I48" s="49">
        <v>0</v>
      </c>
      <c r="J48" s="49">
        <v>0</v>
      </c>
      <c r="K48" s="49">
        <v>0</v>
      </c>
      <c r="L48" s="49">
        <v>4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1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8">
        <v>7</v>
      </c>
      <c r="AC48" s="51">
        <v>11</v>
      </c>
    </row>
    <row r="49" spans="1:29" ht="15.75" x14ac:dyDescent="0.25">
      <c r="A49" s="81" t="s">
        <v>202</v>
      </c>
      <c r="B49" s="36"/>
      <c r="C49" s="36"/>
      <c r="D49" s="36"/>
      <c r="E49" s="36"/>
      <c r="F49" s="36">
        <v>4</v>
      </c>
      <c r="G49" s="36">
        <v>4</v>
      </c>
      <c r="H49" s="36">
        <v>1</v>
      </c>
      <c r="I49" s="36"/>
      <c r="J49" s="36"/>
      <c r="K49" s="36"/>
      <c r="L49" s="36">
        <v>1</v>
      </c>
      <c r="M49" s="36"/>
      <c r="N49" s="36"/>
      <c r="O49" s="36"/>
      <c r="P49" s="36"/>
      <c r="Q49" s="36"/>
      <c r="R49" s="36"/>
      <c r="S49" s="36"/>
      <c r="T49" s="36">
        <v>1</v>
      </c>
      <c r="U49" s="36"/>
      <c r="V49" s="36"/>
      <c r="W49" s="36"/>
      <c r="X49" s="36"/>
      <c r="Y49" s="36"/>
      <c r="Z49" s="36"/>
      <c r="AA49" s="36"/>
      <c r="AB49" s="36">
        <v>3</v>
      </c>
      <c r="AC49" s="22">
        <v>7</v>
      </c>
    </row>
    <row r="50" spans="1:29" x14ac:dyDescent="0.25">
      <c r="A50" s="20" t="s">
        <v>51</v>
      </c>
      <c r="B50" s="41">
        <f>B49-B48</f>
        <v>0</v>
      </c>
      <c r="C50" s="41">
        <f t="shared" ref="C50" si="300">C49-C48</f>
        <v>0</v>
      </c>
      <c r="D50" s="41">
        <f t="shared" ref="D50" si="301">D49-D48</f>
        <v>0</v>
      </c>
      <c r="E50" s="41">
        <f t="shared" ref="E50" si="302">E49-E48</f>
        <v>0</v>
      </c>
      <c r="F50" s="41">
        <f t="shared" ref="F50" si="303">F49-F48</f>
        <v>0</v>
      </c>
      <c r="G50" s="41">
        <f t="shared" ref="G50" si="304">G49-G48</f>
        <v>0</v>
      </c>
      <c r="H50" s="41">
        <f t="shared" ref="H50" si="305">H49-H48</f>
        <v>-1</v>
      </c>
      <c r="I50" s="41">
        <f t="shared" ref="I50" si="306">I49-I48</f>
        <v>0</v>
      </c>
      <c r="J50" s="41">
        <f t="shared" ref="J50" si="307">J49-J48</f>
        <v>0</v>
      </c>
      <c r="K50" s="41">
        <f t="shared" ref="K50" si="308">K49-K48</f>
        <v>0</v>
      </c>
      <c r="L50" s="41">
        <f t="shared" ref="L50" si="309">L49-L48</f>
        <v>-3</v>
      </c>
      <c r="M50" s="41">
        <f t="shared" ref="M50" si="310">M49-M48</f>
        <v>0</v>
      </c>
      <c r="N50" s="41">
        <f t="shared" ref="N50" si="311">N49-N48</f>
        <v>0</v>
      </c>
      <c r="O50" s="41">
        <f t="shared" ref="O50" si="312">O49-O48</f>
        <v>0</v>
      </c>
      <c r="P50" s="41">
        <f t="shared" ref="P50" si="313">P49-P48</f>
        <v>0</v>
      </c>
      <c r="Q50" s="41">
        <f t="shared" ref="Q50" si="314">Q49-Q48</f>
        <v>0</v>
      </c>
      <c r="R50" s="41">
        <f t="shared" ref="R50" si="315">R49-R48</f>
        <v>0</v>
      </c>
      <c r="S50" s="41">
        <f t="shared" ref="S50" si="316">S49-S48</f>
        <v>0</v>
      </c>
      <c r="T50" s="41">
        <f t="shared" ref="T50" si="317">T49-T48</f>
        <v>0</v>
      </c>
      <c r="U50" s="41">
        <f t="shared" ref="U50" si="318">U49-U48</f>
        <v>0</v>
      </c>
      <c r="V50" s="41">
        <f t="shared" ref="V50" si="319">V49-V48</f>
        <v>0</v>
      </c>
      <c r="W50" s="41">
        <f t="shared" ref="W50" si="320">W49-W48</f>
        <v>0</v>
      </c>
      <c r="X50" s="41">
        <f t="shared" ref="X50" si="321">X49-X48</f>
        <v>0</v>
      </c>
      <c r="Y50" s="41">
        <f t="shared" ref="Y50" si="322">Y49-Y48</f>
        <v>0</v>
      </c>
      <c r="Z50" s="41">
        <f t="shared" ref="Z50" si="323">Z49-Z48</f>
        <v>0</v>
      </c>
      <c r="AA50" s="41">
        <f t="shared" ref="AA50" si="324">AA49-AA48</f>
        <v>0</v>
      </c>
      <c r="AB50" s="41">
        <f t="shared" ref="AB50" si="325">AB49-AB48</f>
        <v>-4</v>
      </c>
      <c r="AC50" s="41">
        <f t="shared" ref="AC50" si="326">AC49-AC48</f>
        <v>-4</v>
      </c>
    </row>
    <row r="51" spans="1:29" x14ac:dyDescent="0.25">
      <c r="A51" s="64" t="s">
        <v>169</v>
      </c>
      <c r="B51" s="48">
        <v>0</v>
      </c>
      <c r="C51" s="49">
        <v>8</v>
      </c>
      <c r="D51" s="49">
        <v>1</v>
      </c>
      <c r="E51" s="49">
        <v>4</v>
      </c>
      <c r="F51" s="49">
        <v>2</v>
      </c>
      <c r="G51" s="48">
        <v>15</v>
      </c>
      <c r="H51" s="49">
        <v>2</v>
      </c>
      <c r="I51" s="49">
        <v>0</v>
      </c>
      <c r="J51" s="49">
        <v>0</v>
      </c>
      <c r="K51" s="49">
        <v>0</v>
      </c>
      <c r="L51" s="49">
        <v>0</v>
      </c>
      <c r="M51" s="49">
        <v>7</v>
      </c>
      <c r="N51" s="49">
        <v>0</v>
      </c>
      <c r="O51" s="49">
        <v>0</v>
      </c>
      <c r="P51" s="49">
        <v>0</v>
      </c>
      <c r="Q51" s="49">
        <v>2</v>
      </c>
      <c r="R51" s="49">
        <v>0</v>
      </c>
      <c r="S51" s="49">
        <v>0</v>
      </c>
      <c r="T51" s="49">
        <v>1</v>
      </c>
      <c r="U51" s="49">
        <v>0</v>
      </c>
      <c r="V51" s="49">
        <v>0</v>
      </c>
      <c r="W51" s="49">
        <v>0</v>
      </c>
      <c r="X51" s="49">
        <v>2</v>
      </c>
      <c r="Y51" s="49">
        <v>0</v>
      </c>
      <c r="Z51" s="49">
        <v>0</v>
      </c>
      <c r="AA51" s="49">
        <v>1</v>
      </c>
      <c r="AB51" s="48">
        <v>15</v>
      </c>
      <c r="AC51" s="51">
        <v>30</v>
      </c>
    </row>
    <row r="52" spans="1:29" ht="25.5" x14ac:dyDescent="0.25">
      <c r="A52" s="81" t="s">
        <v>203</v>
      </c>
      <c r="B52" s="36"/>
      <c r="C52" s="36">
        <v>8</v>
      </c>
      <c r="D52" s="36">
        <v>1</v>
      </c>
      <c r="E52" s="36">
        <v>4</v>
      </c>
      <c r="F52" s="36">
        <v>2</v>
      </c>
      <c r="G52" s="36">
        <v>14</v>
      </c>
      <c r="H52" s="36">
        <v>2</v>
      </c>
      <c r="I52" s="36"/>
      <c r="J52" s="36"/>
      <c r="K52" s="36"/>
      <c r="L52" s="36"/>
      <c r="M52" s="36">
        <v>7</v>
      </c>
      <c r="N52" s="36"/>
      <c r="O52" s="36"/>
      <c r="P52" s="36"/>
      <c r="Q52" s="36">
        <v>2</v>
      </c>
      <c r="R52" s="36"/>
      <c r="S52" s="36"/>
      <c r="T52" s="36"/>
      <c r="U52" s="36"/>
      <c r="V52" s="36"/>
      <c r="W52" s="36"/>
      <c r="X52" s="36">
        <v>2</v>
      </c>
      <c r="Y52" s="36"/>
      <c r="Z52" s="36"/>
      <c r="AA52" s="36">
        <v>1</v>
      </c>
      <c r="AB52" s="36">
        <v>11</v>
      </c>
      <c r="AC52" s="22">
        <v>25</v>
      </c>
    </row>
    <row r="53" spans="1:29" x14ac:dyDescent="0.25">
      <c r="A53" s="20" t="s">
        <v>51</v>
      </c>
      <c r="B53" s="41">
        <f>B52-B51</f>
        <v>0</v>
      </c>
      <c r="C53" s="41">
        <f t="shared" ref="C53" si="327">C52-C51</f>
        <v>0</v>
      </c>
      <c r="D53" s="41">
        <f t="shared" ref="D53" si="328">D52-D51</f>
        <v>0</v>
      </c>
      <c r="E53" s="41">
        <f t="shared" ref="E53" si="329">E52-E51</f>
        <v>0</v>
      </c>
      <c r="F53" s="41">
        <f t="shared" ref="F53" si="330">F52-F51</f>
        <v>0</v>
      </c>
      <c r="G53" s="41">
        <f t="shared" ref="G53" si="331">G52-G51</f>
        <v>-1</v>
      </c>
      <c r="H53" s="41">
        <f t="shared" ref="H53" si="332">H52-H51</f>
        <v>0</v>
      </c>
      <c r="I53" s="41">
        <f t="shared" ref="I53" si="333">I52-I51</f>
        <v>0</v>
      </c>
      <c r="J53" s="41">
        <f t="shared" ref="J53" si="334">J52-J51</f>
        <v>0</v>
      </c>
      <c r="K53" s="41">
        <f t="shared" ref="K53" si="335">K52-K51</f>
        <v>0</v>
      </c>
      <c r="L53" s="41">
        <f t="shared" ref="L53" si="336">L52-L51</f>
        <v>0</v>
      </c>
      <c r="M53" s="41">
        <f t="shared" ref="M53" si="337">M52-M51</f>
        <v>0</v>
      </c>
      <c r="N53" s="41">
        <f t="shared" ref="N53" si="338">N52-N51</f>
        <v>0</v>
      </c>
      <c r="O53" s="41">
        <f t="shared" ref="O53" si="339">O52-O51</f>
        <v>0</v>
      </c>
      <c r="P53" s="41">
        <f t="shared" ref="P53" si="340">P52-P51</f>
        <v>0</v>
      </c>
      <c r="Q53" s="41">
        <f t="shared" ref="Q53" si="341">Q52-Q51</f>
        <v>0</v>
      </c>
      <c r="R53" s="41">
        <f t="shared" ref="R53" si="342">R52-R51</f>
        <v>0</v>
      </c>
      <c r="S53" s="41">
        <f t="shared" ref="S53" si="343">S52-S51</f>
        <v>0</v>
      </c>
      <c r="T53" s="41">
        <f t="shared" ref="T53" si="344">T52-T51</f>
        <v>-1</v>
      </c>
      <c r="U53" s="41">
        <f t="shared" ref="U53" si="345">U52-U51</f>
        <v>0</v>
      </c>
      <c r="V53" s="41">
        <f t="shared" ref="V53" si="346">V52-V51</f>
        <v>0</v>
      </c>
      <c r="W53" s="41">
        <f t="shared" ref="W53" si="347">W52-W51</f>
        <v>0</v>
      </c>
      <c r="X53" s="41">
        <f t="shared" ref="X53" si="348">X52-X51</f>
        <v>0</v>
      </c>
      <c r="Y53" s="41">
        <f t="shared" ref="Y53" si="349">Y52-Y51</f>
        <v>0</v>
      </c>
      <c r="Z53" s="41">
        <f t="shared" ref="Z53" si="350">Z52-Z51</f>
        <v>0</v>
      </c>
      <c r="AA53" s="41">
        <f t="shared" ref="AA53" si="351">AA52-AA51</f>
        <v>0</v>
      </c>
      <c r="AB53" s="41">
        <f t="shared" ref="AB53" si="352">AB52-AB51</f>
        <v>-4</v>
      </c>
      <c r="AC53" s="41">
        <f t="shared" ref="AC53" si="353">AC52-AC51</f>
        <v>-5</v>
      </c>
    </row>
    <row r="54" spans="1:29" x14ac:dyDescent="0.25">
      <c r="A54" s="64" t="s">
        <v>170</v>
      </c>
      <c r="B54" s="48">
        <v>4</v>
      </c>
      <c r="C54" s="49">
        <v>15</v>
      </c>
      <c r="D54" s="49">
        <v>0</v>
      </c>
      <c r="E54" s="49">
        <v>8</v>
      </c>
      <c r="F54" s="49">
        <v>16</v>
      </c>
      <c r="G54" s="48">
        <v>39</v>
      </c>
      <c r="H54" s="49">
        <v>4</v>
      </c>
      <c r="I54" s="49">
        <v>0</v>
      </c>
      <c r="J54" s="49">
        <v>0</v>
      </c>
      <c r="K54" s="49">
        <v>1</v>
      </c>
      <c r="L54" s="49">
        <v>0</v>
      </c>
      <c r="M54" s="49">
        <v>3</v>
      </c>
      <c r="N54" s="49">
        <v>1</v>
      </c>
      <c r="O54" s="49">
        <v>0</v>
      </c>
      <c r="P54" s="49">
        <v>0</v>
      </c>
      <c r="Q54" s="49">
        <v>1</v>
      </c>
      <c r="R54" s="49">
        <v>0</v>
      </c>
      <c r="S54" s="49">
        <v>0</v>
      </c>
      <c r="T54" s="49">
        <v>1</v>
      </c>
      <c r="U54" s="49">
        <v>0</v>
      </c>
      <c r="V54" s="49">
        <v>0</v>
      </c>
      <c r="W54" s="49">
        <v>0</v>
      </c>
      <c r="X54" s="49">
        <v>3</v>
      </c>
      <c r="Y54" s="49">
        <v>0</v>
      </c>
      <c r="Z54" s="49">
        <v>9</v>
      </c>
      <c r="AA54" s="49">
        <v>1</v>
      </c>
      <c r="AB54" s="48">
        <v>24</v>
      </c>
      <c r="AC54" s="51">
        <v>67</v>
      </c>
    </row>
    <row r="55" spans="1:29" ht="15.75" x14ac:dyDescent="0.25">
      <c r="A55" s="81" t="s">
        <v>204</v>
      </c>
      <c r="B55" s="36">
        <v>5</v>
      </c>
      <c r="C55" s="36">
        <v>15</v>
      </c>
      <c r="D55" s="36"/>
      <c r="E55" s="36">
        <v>8</v>
      </c>
      <c r="F55" s="36">
        <v>16</v>
      </c>
      <c r="G55" s="36">
        <v>39</v>
      </c>
      <c r="H55" s="36">
        <v>5</v>
      </c>
      <c r="I55" s="36"/>
      <c r="J55" s="36"/>
      <c r="K55" s="36">
        <v>1</v>
      </c>
      <c r="L55" s="36"/>
      <c r="M55" s="36">
        <v>3</v>
      </c>
      <c r="N55" s="36">
        <v>1</v>
      </c>
      <c r="O55" s="36"/>
      <c r="P55" s="36"/>
      <c r="Q55" s="36">
        <v>1</v>
      </c>
      <c r="R55" s="36"/>
      <c r="S55" s="36"/>
      <c r="T55" s="36">
        <v>1</v>
      </c>
      <c r="U55" s="36"/>
      <c r="V55" s="36"/>
      <c r="W55" s="36"/>
      <c r="X55" s="36">
        <v>3</v>
      </c>
      <c r="Y55" s="36"/>
      <c r="Z55" s="36">
        <v>9</v>
      </c>
      <c r="AA55" s="36">
        <v>1</v>
      </c>
      <c r="AB55" s="36">
        <v>25</v>
      </c>
      <c r="AC55" s="22">
        <v>69</v>
      </c>
    </row>
    <row r="56" spans="1:29" x14ac:dyDescent="0.25">
      <c r="A56" s="20" t="s">
        <v>51</v>
      </c>
      <c r="B56" s="41">
        <f>B55-B54</f>
        <v>1</v>
      </c>
      <c r="C56" s="41">
        <f t="shared" ref="C56" si="354">C55-C54</f>
        <v>0</v>
      </c>
      <c r="D56" s="41">
        <f t="shared" ref="D56" si="355">D55-D54</f>
        <v>0</v>
      </c>
      <c r="E56" s="41">
        <f t="shared" ref="E56" si="356">E55-E54</f>
        <v>0</v>
      </c>
      <c r="F56" s="41">
        <f t="shared" ref="F56" si="357">F55-F54</f>
        <v>0</v>
      </c>
      <c r="G56" s="41">
        <f t="shared" ref="G56" si="358">G55-G54</f>
        <v>0</v>
      </c>
      <c r="H56" s="41">
        <f t="shared" ref="H56" si="359">H55-H54</f>
        <v>1</v>
      </c>
      <c r="I56" s="41">
        <f t="shared" ref="I56" si="360">I55-I54</f>
        <v>0</v>
      </c>
      <c r="J56" s="41">
        <f t="shared" ref="J56" si="361">J55-J54</f>
        <v>0</v>
      </c>
      <c r="K56" s="41">
        <f t="shared" ref="K56" si="362">K55-K54</f>
        <v>0</v>
      </c>
      <c r="L56" s="41">
        <f t="shared" ref="L56" si="363">L55-L54</f>
        <v>0</v>
      </c>
      <c r="M56" s="41">
        <f t="shared" ref="M56" si="364">M55-M54</f>
        <v>0</v>
      </c>
      <c r="N56" s="41">
        <f t="shared" ref="N56" si="365">N55-N54</f>
        <v>0</v>
      </c>
      <c r="O56" s="41">
        <f t="shared" ref="O56" si="366">O55-O54</f>
        <v>0</v>
      </c>
      <c r="P56" s="41">
        <f t="shared" ref="P56" si="367">P55-P54</f>
        <v>0</v>
      </c>
      <c r="Q56" s="41">
        <f t="shared" ref="Q56" si="368">Q55-Q54</f>
        <v>0</v>
      </c>
      <c r="R56" s="41">
        <f t="shared" ref="R56" si="369">R55-R54</f>
        <v>0</v>
      </c>
      <c r="S56" s="41">
        <f t="shared" ref="S56" si="370">S55-S54</f>
        <v>0</v>
      </c>
      <c r="T56" s="41">
        <f t="shared" ref="T56" si="371">T55-T54</f>
        <v>0</v>
      </c>
      <c r="U56" s="41">
        <f t="shared" ref="U56" si="372">U55-U54</f>
        <v>0</v>
      </c>
      <c r="V56" s="41">
        <f t="shared" ref="V56" si="373">V55-V54</f>
        <v>0</v>
      </c>
      <c r="W56" s="41">
        <f t="shared" ref="W56" si="374">W55-W54</f>
        <v>0</v>
      </c>
      <c r="X56" s="41">
        <f t="shared" ref="X56" si="375">X55-X54</f>
        <v>0</v>
      </c>
      <c r="Y56" s="41">
        <f t="shared" ref="Y56" si="376">Y55-Y54</f>
        <v>0</v>
      </c>
      <c r="Z56" s="41">
        <f t="shared" ref="Z56" si="377">Z55-Z54</f>
        <v>0</v>
      </c>
      <c r="AA56" s="41">
        <f t="shared" ref="AA56" si="378">AA55-AA54</f>
        <v>0</v>
      </c>
      <c r="AB56" s="41">
        <f t="shared" ref="AB56" si="379">AB55-AB54</f>
        <v>1</v>
      </c>
      <c r="AC56" s="41">
        <f t="shared" ref="AC56" si="380">AC55-AC54</f>
        <v>2</v>
      </c>
    </row>
    <row r="57" spans="1:29" x14ac:dyDescent="0.25">
      <c r="A57" s="64" t="s">
        <v>171</v>
      </c>
      <c r="B57" s="48">
        <v>4</v>
      </c>
      <c r="C57" s="49">
        <v>11</v>
      </c>
      <c r="D57" s="49">
        <v>2</v>
      </c>
      <c r="E57" s="49">
        <v>40</v>
      </c>
      <c r="F57" s="49">
        <v>8</v>
      </c>
      <c r="G57" s="48">
        <v>61</v>
      </c>
      <c r="H57" s="49">
        <v>2</v>
      </c>
      <c r="I57" s="49">
        <v>0</v>
      </c>
      <c r="J57" s="49">
        <v>4</v>
      </c>
      <c r="K57" s="49">
        <v>6</v>
      </c>
      <c r="L57" s="49">
        <v>2</v>
      </c>
      <c r="M57" s="49">
        <v>2</v>
      </c>
      <c r="N57" s="49">
        <v>7</v>
      </c>
      <c r="O57" s="49">
        <v>6</v>
      </c>
      <c r="P57" s="49">
        <v>0</v>
      </c>
      <c r="Q57" s="49">
        <v>8</v>
      </c>
      <c r="R57" s="49">
        <v>4</v>
      </c>
      <c r="S57" s="49">
        <v>1</v>
      </c>
      <c r="T57" s="49">
        <v>1</v>
      </c>
      <c r="U57" s="49">
        <v>1</v>
      </c>
      <c r="V57" s="49">
        <v>0</v>
      </c>
      <c r="W57" s="49">
        <v>1</v>
      </c>
      <c r="X57" s="49">
        <v>40</v>
      </c>
      <c r="Y57" s="49">
        <v>1</v>
      </c>
      <c r="Z57" s="49">
        <v>9</v>
      </c>
      <c r="AA57" s="49">
        <v>7</v>
      </c>
      <c r="AB57" s="48">
        <v>102</v>
      </c>
      <c r="AC57" s="51">
        <v>167</v>
      </c>
    </row>
    <row r="58" spans="1:29" ht="25.5" x14ac:dyDescent="0.25">
      <c r="A58" s="81" t="s">
        <v>205</v>
      </c>
      <c r="B58" s="36">
        <v>3</v>
      </c>
      <c r="C58" s="36">
        <v>13</v>
      </c>
      <c r="D58" s="36">
        <v>1</v>
      </c>
      <c r="E58" s="36">
        <v>38</v>
      </c>
      <c r="F58" s="36">
        <v>10</v>
      </c>
      <c r="G58" s="36">
        <v>62</v>
      </c>
      <c r="H58" s="36"/>
      <c r="I58" s="36"/>
      <c r="J58" s="36">
        <v>4</v>
      </c>
      <c r="K58" s="36">
        <v>6</v>
      </c>
      <c r="L58" s="36">
        <v>1</v>
      </c>
      <c r="M58" s="36">
        <v>3</v>
      </c>
      <c r="N58" s="36">
        <v>7</v>
      </c>
      <c r="O58" s="36">
        <v>6</v>
      </c>
      <c r="P58" s="36"/>
      <c r="Q58" s="36">
        <v>8</v>
      </c>
      <c r="R58" s="36">
        <v>3</v>
      </c>
      <c r="S58" s="36">
        <v>1</v>
      </c>
      <c r="T58" s="36"/>
      <c r="U58" s="36"/>
      <c r="V58" s="36"/>
      <c r="W58" s="36"/>
      <c r="X58" s="36">
        <v>26</v>
      </c>
      <c r="Y58" s="36"/>
      <c r="Z58" s="36">
        <v>6</v>
      </c>
      <c r="AA58" s="36">
        <v>6</v>
      </c>
      <c r="AB58" s="36">
        <v>77</v>
      </c>
      <c r="AC58" s="22">
        <v>142</v>
      </c>
    </row>
    <row r="59" spans="1:29" x14ac:dyDescent="0.25">
      <c r="A59" s="20" t="s">
        <v>51</v>
      </c>
      <c r="B59" s="41">
        <f>B58-B57</f>
        <v>-1</v>
      </c>
      <c r="C59" s="41">
        <f t="shared" ref="C59" si="381">C58-C57</f>
        <v>2</v>
      </c>
      <c r="D59" s="41">
        <f t="shared" ref="D59" si="382">D58-D57</f>
        <v>-1</v>
      </c>
      <c r="E59" s="41">
        <f t="shared" ref="E59" si="383">E58-E57</f>
        <v>-2</v>
      </c>
      <c r="F59" s="41">
        <f t="shared" ref="F59" si="384">F58-F57</f>
        <v>2</v>
      </c>
      <c r="G59" s="41">
        <f t="shared" ref="G59" si="385">G58-G57</f>
        <v>1</v>
      </c>
      <c r="H59" s="41">
        <f t="shared" ref="H59" si="386">H58-H57</f>
        <v>-2</v>
      </c>
      <c r="I59" s="41">
        <f t="shared" ref="I59" si="387">I58-I57</f>
        <v>0</v>
      </c>
      <c r="J59" s="41">
        <f t="shared" ref="J59" si="388">J58-J57</f>
        <v>0</v>
      </c>
      <c r="K59" s="41">
        <f t="shared" ref="K59" si="389">K58-K57</f>
        <v>0</v>
      </c>
      <c r="L59" s="41">
        <f t="shared" ref="L59" si="390">L58-L57</f>
        <v>-1</v>
      </c>
      <c r="M59" s="41">
        <f t="shared" ref="M59" si="391">M58-M57</f>
        <v>1</v>
      </c>
      <c r="N59" s="41">
        <f t="shared" ref="N59" si="392">N58-N57</f>
        <v>0</v>
      </c>
      <c r="O59" s="41">
        <f t="shared" ref="O59" si="393">O58-O57</f>
        <v>0</v>
      </c>
      <c r="P59" s="41">
        <f t="shared" ref="P59" si="394">P58-P57</f>
        <v>0</v>
      </c>
      <c r="Q59" s="41">
        <f t="shared" ref="Q59" si="395">Q58-Q57</f>
        <v>0</v>
      </c>
      <c r="R59" s="41">
        <f t="shared" ref="R59" si="396">R58-R57</f>
        <v>-1</v>
      </c>
      <c r="S59" s="41">
        <f t="shared" ref="S59" si="397">S58-S57</f>
        <v>0</v>
      </c>
      <c r="T59" s="41">
        <f t="shared" ref="T59" si="398">T58-T57</f>
        <v>-1</v>
      </c>
      <c r="U59" s="41">
        <f t="shared" ref="U59" si="399">U58-U57</f>
        <v>-1</v>
      </c>
      <c r="V59" s="41">
        <f t="shared" ref="V59" si="400">V58-V57</f>
        <v>0</v>
      </c>
      <c r="W59" s="41">
        <f t="shared" ref="W59" si="401">W58-W57</f>
        <v>-1</v>
      </c>
      <c r="X59" s="41">
        <f t="shared" ref="X59" si="402">X58-X57</f>
        <v>-14</v>
      </c>
      <c r="Y59" s="41">
        <f t="shared" ref="Y59" si="403">Y58-Y57</f>
        <v>-1</v>
      </c>
      <c r="Z59" s="41">
        <f t="shared" ref="Z59" si="404">Z58-Z57</f>
        <v>-3</v>
      </c>
      <c r="AA59" s="41">
        <f t="shared" ref="AA59" si="405">AA58-AA57</f>
        <v>-1</v>
      </c>
      <c r="AB59" s="41">
        <f t="shared" ref="AB59" si="406">AB58-AB57</f>
        <v>-25</v>
      </c>
      <c r="AC59" s="41">
        <f t="shared" ref="AC59" si="407">AC58-AC57</f>
        <v>-25</v>
      </c>
    </row>
    <row r="60" spans="1:29" x14ac:dyDescent="0.25">
      <c r="A60" s="64" t="s">
        <v>172</v>
      </c>
      <c r="B60" s="48">
        <v>20</v>
      </c>
      <c r="C60" s="49">
        <v>40</v>
      </c>
      <c r="D60" s="49">
        <v>4</v>
      </c>
      <c r="E60" s="49">
        <v>19</v>
      </c>
      <c r="F60" s="49">
        <v>58</v>
      </c>
      <c r="G60" s="48">
        <v>121</v>
      </c>
      <c r="H60" s="49">
        <v>5</v>
      </c>
      <c r="I60" s="49">
        <v>0</v>
      </c>
      <c r="J60" s="49">
        <v>0</v>
      </c>
      <c r="K60" s="49">
        <v>1</v>
      </c>
      <c r="L60" s="49">
        <v>0</v>
      </c>
      <c r="M60" s="49">
        <v>67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2</v>
      </c>
      <c r="U60" s="49">
        <v>0</v>
      </c>
      <c r="V60" s="49">
        <v>0</v>
      </c>
      <c r="W60" s="49">
        <v>0</v>
      </c>
      <c r="X60" s="49">
        <v>1</v>
      </c>
      <c r="Y60" s="49">
        <v>0</v>
      </c>
      <c r="Z60" s="49">
        <v>0</v>
      </c>
      <c r="AA60" s="49">
        <v>1</v>
      </c>
      <c r="AB60" s="48">
        <v>77</v>
      </c>
      <c r="AC60" s="51">
        <v>218</v>
      </c>
    </row>
    <row r="61" spans="1:29" ht="25.5" x14ac:dyDescent="0.25">
      <c r="A61" s="81" t="s">
        <v>206</v>
      </c>
      <c r="B61" s="36">
        <v>11</v>
      </c>
      <c r="C61" s="36">
        <v>35</v>
      </c>
      <c r="D61" s="36">
        <v>7</v>
      </c>
      <c r="E61" s="36">
        <v>17</v>
      </c>
      <c r="F61" s="36">
        <v>61</v>
      </c>
      <c r="G61" s="36">
        <v>120</v>
      </c>
      <c r="H61" s="36">
        <v>5</v>
      </c>
      <c r="I61" s="36"/>
      <c r="J61" s="36"/>
      <c r="K61" s="36">
        <v>1</v>
      </c>
      <c r="L61" s="36"/>
      <c r="M61" s="36">
        <v>56</v>
      </c>
      <c r="N61" s="36"/>
      <c r="O61" s="36"/>
      <c r="P61" s="36"/>
      <c r="Q61" s="36"/>
      <c r="R61" s="36"/>
      <c r="S61" s="36"/>
      <c r="T61" s="36">
        <v>1</v>
      </c>
      <c r="U61" s="36"/>
      <c r="V61" s="36"/>
      <c r="W61" s="36"/>
      <c r="X61" s="36">
        <v>1</v>
      </c>
      <c r="Y61" s="36"/>
      <c r="Z61" s="36"/>
      <c r="AA61" s="36">
        <v>1</v>
      </c>
      <c r="AB61" s="36">
        <v>65</v>
      </c>
      <c r="AC61" s="22">
        <v>196</v>
      </c>
    </row>
    <row r="62" spans="1:29" x14ac:dyDescent="0.25">
      <c r="A62" s="20" t="s">
        <v>51</v>
      </c>
      <c r="B62" s="41">
        <f>B61-B60</f>
        <v>-9</v>
      </c>
      <c r="C62" s="41">
        <f t="shared" ref="C62" si="408">C61-C60</f>
        <v>-5</v>
      </c>
      <c r="D62" s="41">
        <f t="shared" ref="D62" si="409">D61-D60</f>
        <v>3</v>
      </c>
      <c r="E62" s="41">
        <f t="shared" ref="E62" si="410">E61-E60</f>
        <v>-2</v>
      </c>
      <c r="F62" s="41">
        <f t="shared" ref="F62" si="411">F61-F60</f>
        <v>3</v>
      </c>
      <c r="G62" s="41">
        <f t="shared" ref="G62" si="412">G61-G60</f>
        <v>-1</v>
      </c>
      <c r="H62" s="41">
        <f t="shared" ref="H62" si="413">H61-H60</f>
        <v>0</v>
      </c>
      <c r="I62" s="41">
        <f t="shared" ref="I62" si="414">I61-I60</f>
        <v>0</v>
      </c>
      <c r="J62" s="41">
        <f t="shared" ref="J62" si="415">J61-J60</f>
        <v>0</v>
      </c>
      <c r="K62" s="41">
        <f t="shared" ref="K62" si="416">K61-K60</f>
        <v>0</v>
      </c>
      <c r="L62" s="41">
        <f t="shared" ref="L62" si="417">L61-L60</f>
        <v>0</v>
      </c>
      <c r="M62" s="41">
        <f t="shared" ref="M62" si="418">M61-M60</f>
        <v>-11</v>
      </c>
      <c r="N62" s="41">
        <f t="shared" ref="N62" si="419">N61-N60</f>
        <v>0</v>
      </c>
      <c r="O62" s="41">
        <f t="shared" ref="O62" si="420">O61-O60</f>
        <v>0</v>
      </c>
      <c r="P62" s="41">
        <f t="shared" ref="P62" si="421">P61-P60</f>
        <v>0</v>
      </c>
      <c r="Q62" s="41">
        <f t="shared" ref="Q62" si="422">Q61-Q60</f>
        <v>0</v>
      </c>
      <c r="R62" s="41">
        <f t="shared" ref="R62" si="423">R61-R60</f>
        <v>0</v>
      </c>
      <c r="S62" s="41">
        <f t="shared" ref="S62" si="424">S61-S60</f>
        <v>0</v>
      </c>
      <c r="T62" s="41">
        <f t="shared" ref="T62" si="425">T61-T60</f>
        <v>-1</v>
      </c>
      <c r="U62" s="41">
        <f t="shared" ref="U62" si="426">U61-U60</f>
        <v>0</v>
      </c>
      <c r="V62" s="41">
        <f t="shared" ref="V62" si="427">V61-V60</f>
        <v>0</v>
      </c>
      <c r="W62" s="41">
        <f t="shared" ref="W62" si="428">W61-W60</f>
        <v>0</v>
      </c>
      <c r="X62" s="41">
        <f t="shared" ref="X62" si="429">X61-X60</f>
        <v>0</v>
      </c>
      <c r="Y62" s="41">
        <f t="shared" ref="Y62" si="430">Y61-Y60</f>
        <v>0</v>
      </c>
      <c r="Z62" s="41">
        <f t="shared" ref="Z62" si="431">Z61-Z60</f>
        <v>0</v>
      </c>
      <c r="AA62" s="41">
        <f t="shared" ref="AA62" si="432">AA61-AA60</f>
        <v>0</v>
      </c>
      <c r="AB62" s="41">
        <f t="shared" ref="AB62" si="433">AB61-AB60</f>
        <v>-12</v>
      </c>
      <c r="AC62" s="41">
        <f t="shared" ref="AC62" si="434">AC61-AC60</f>
        <v>-22</v>
      </c>
    </row>
    <row r="63" spans="1:29" x14ac:dyDescent="0.25">
      <c r="A63" s="64" t="s">
        <v>173</v>
      </c>
      <c r="B63" s="48">
        <v>4</v>
      </c>
      <c r="C63" s="49">
        <v>41</v>
      </c>
      <c r="D63" s="49">
        <v>2</v>
      </c>
      <c r="E63" s="49">
        <v>20</v>
      </c>
      <c r="F63" s="49">
        <v>26</v>
      </c>
      <c r="G63" s="48">
        <v>89</v>
      </c>
      <c r="H63" s="49">
        <v>7</v>
      </c>
      <c r="I63" s="49">
        <v>0</v>
      </c>
      <c r="J63" s="49">
        <v>0</v>
      </c>
      <c r="K63" s="49">
        <v>0</v>
      </c>
      <c r="L63" s="49">
        <v>24</v>
      </c>
      <c r="M63" s="49">
        <v>6</v>
      </c>
      <c r="N63" s="49">
        <v>0</v>
      </c>
      <c r="O63" s="49">
        <v>0</v>
      </c>
      <c r="P63" s="49">
        <v>0</v>
      </c>
      <c r="Q63" s="49">
        <v>1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8">
        <v>38</v>
      </c>
      <c r="AC63" s="51">
        <v>131</v>
      </c>
    </row>
    <row r="64" spans="1:29" ht="15.75" x14ac:dyDescent="0.25">
      <c r="A64" s="81" t="s">
        <v>207</v>
      </c>
      <c r="B64" s="36">
        <v>4</v>
      </c>
      <c r="C64" s="36">
        <v>41</v>
      </c>
      <c r="D64" s="36">
        <v>2</v>
      </c>
      <c r="E64" s="36">
        <v>27</v>
      </c>
      <c r="F64" s="36">
        <v>27</v>
      </c>
      <c r="G64" s="36">
        <v>97</v>
      </c>
      <c r="H64" s="36">
        <v>8</v>
      </c>
      <c r="I64" s="36"/>
      <c r="J64" s="36"/>
      <c r="K64" s="36"/>
      <c r="L64" s="36">
        <v>19</v>
      </c>
      <c r="M64" s="36">
        <v>6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>
        <v>33</v>
      </c>
      <c r="AC64" s="22">
        <v>134</v>
      </c>
    </row>
    <row r="65" spans="1:29" x14ac:dyDescent="0.25">
      <c r="A65" s="20" t="s">
        <v>51</v>
      </c>
      <c r="B65" s="41">
        <f>B64-B63</f>
        <v>0</v>
      </c>
      <c r="C65" s="41">
        <f t="shared" ref="C65" si="435">C64-C63</f>
        <v>0</v>
      </c>
      <c r="D65" s="41">
        <f t="shared" ref="D65" si="436">D64-D63</f>
        <v>0</v>
      </c>
      <c r="E65" s="41">
        <f t="shared" ref="E65" si="437">E64-E63</f>
        <v>7</v>
      </c>
      <c r="F65" s="41">
        <f t="shared" ref="F65" si="438">F64-F63</f>
        <v>1</v>
      </c>
      <c r="G65" s="41">
        <f t="shared" ref="G65" si="439">G64-G63</f>
        <v>8</v>
      </c>
      <c r="H65" s="41">
        <f t="shared" ref="H65" si="440">H64-H63</f>
        <v>1</v>
      </c>
      <c r="I65" s="41">
        <f t="shared" ref="I65" si="441">I64-I63</f>
        <v>0</v>
      </c>
      <c r="J65" s="41">
        <f t="shared" ref="J65" si="442">J64-J63</f>
        <v>0</v>
      </c>
      <c r="K65" s="41">
        <f t="shared" ref="K65" si="443">K64-K63</f>
        <v>0</v>
      </c>
      <c r="L65" s="41">
        <f t="shared" ref="L65" si="444">L64-L63</f>
        <v>-5</v>
      </c>
      <c r="M65" s="41">
        <f t="shared" ref="M65" si="445">M64-M63</f>
        <v>0</v>
      </c>
      <c r="N65" s="41">
        <f t="shared" ref="N65" si="446">N64-N63</f>
        <v>0</v>
      </c>
      <c r="O65" s="41">
        <f t="shared" ref="O65" si="447">O64-O63</f>
        <v>0</v>
      </c>
      <c r="P65" s="41">
        <f t="shared" ref="P65" si="448">P64-P63</f>
        <v>0</v>
      </c>
      <c r="Q65" s="41">
        <f t="shared" ref="Q65" si="449">Q64-Q63</f>
        <v>-1</v>
      </c>
      <c r="R65" s="41">
        <f t="shared" ref="R65" si="450">R64-R63</f>
        <v>0</v>
      </c>
      <c r="S65" s="41">
        <f t="shared" ref="S65" si="451">S64-S63</f>
        <v>0</v>
      </c>
      <c r="T65" s="41">
        <f t="shared" ref="T65" si="452">T64-T63</f>
        <v>0</v>
      </c>
      <c r="U65" s="41">
        <f t="shared" ref="U65" si="453">U64-U63</f>
        <v>0</v>
      </c>
      <c r="V65" s="41">
        <f t="shared" ref="V65" si="454">V64-V63</f>
        <v>0</v>
      </c>
      <c r="W65" s="41">
        <f t="shared" ref="W65" si="455">W64-W63</f>
        <v>0</v>
      </c>
      <c r="X65" s="41">
        <f t="shared" ref="X65" si="456">X64-X63</f>
        <v>0</v>
      </c>
      <c r="Y65" s="41">
        <f t="shared" ref="Y65" si="457">Y64-Y63</f>
        <v>0</v>
      </c>
      <c r="Z65" s="41">
        <f t="shared" ref="Z65" si="458">Z64-Z63</f>
        <v>0</v>
      </c>
      <c r="AA65" s="41">
        <f t="shared" ref="AA65" si="459">AA64-AA63</f>
        <v>0</v>
      </c>
      <c r="AB65" s="41">
        <f t="shared" ref="AB65" si="460">AB64-AB63</f>
        <v>-5</v>
      </c>
      <c r="AC65" s="41">
        <f t="shared" ref="AC65" si="461">AC64-AC63</f>
        <v>3</v>
      </c>
    </row>
    <row r="66" spans="1:29" x14ac:dyDescent="0.25">
      <c r="A66" s="64" t="s">
        <v>174</v>
      </c>
      <c r="B66" s="48">
        <v>0</v>
      </c>
      <c r="C66" s="49">
        <v>5</v>
      </c>
      <c r="D66" s="49">
        <v>1</v>
      </c>
      <c r="E66" s="49">
        <v>1</v>
      </c>
      <c r="F66" s="49">
        <v>2</v>
      </c>
      <c r="G66" s="48">
        <v>9</v>
      </c>
      <c r="H66" s="49">
        <v>7</v>
      </c>
      <c r="I66" s="49">
        <v>0</v>
      </c>
      <c r="J66" s="49">
        <v>0</v>
      </c>
      <c r="K66" s="49">
        <v>1</v>
      </c>
      <c r="L66" s="49">
        <v>0</v>
      </c>
      <c r="M66" s="49">
        <v>2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1</v>
      </c>
      <c r="X66" s="49">
        <v>0</v>
      </c>
      <c r="Y66" s="49">
        <v>0</v>
      </c>
      <c r="Z66" s="49">
        <v>0</v>
      </c>
      <c r="AA66" s="49">
        <v>0</v>
      </c>
      <c r="AB66" s="48">
        <v>11</v>
      </c>
      <c r="AC66" s="51">
        <v>20</v>
      </c>
    </row>
    <row r="67" spans="1:29" ht="15.75" x14ac:dyDescent="0.25">
      <c r="A67" s="81" t="s">
        <v>208</v>
      </c>
      <c r="B67" s="36"/>
      <c r="C67" s="36">
        <v>5</v>
      </c>
      <c r="D67" s="36">
        <v>1</v>
      </c>
      <c r="E67" s="36">
        <v>1</v>
      </c>
      <c r="F67" s="36">
        <v>3</v>
      </c>
      <c r="G67" s="36">
        <v>10</v>
      </c>
      <c r="H67" s="36">
        <v>6</v>
      </c>
      <c r="I67" s="36"/>
      <c r="J67" s="36"/>
      <c r="K67" s="36">
        <v>1</v>
      </c>
      <c r="L67" s="36"/>
      <c r="M67" s="36">
        <v>2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>
        <v>9</v>
      </c>
      <c r="AC67" s="22">
        <v>19</v>
      </c>
    </row>
    <row r="68" spans="1:29" x14ac:dyDescent="0.25">
      <c r="A68" s="20" t="s">
        <v>51</v>
      </c>
      <c r="B68" s="41">
        <f>B67-B66</f>
        <v>0</v>
      </c>
      <c r="C68" s="41">
        <f t="shared" ref="C68" si="462">C67-C66</f>
        <v>0</v>
      </c>
      <c r="D68" s="41">
        <f t="shared" ref="D68" si="463">D67-D66</f>
        <v>0</v>
      </c>
      <c r="E68" s="41">
        <f t="shared" ref="E68" si="464">E67-E66</f>
        <v>0</v>
      </c>
      <c r="F68" s="41">
        <f t="shared" ref="F68" si="465">F67-F66</f>
        <v>1</v>
      </c>
      <c r="G68" s="41">
        <f t="shared" ref="G68" si="466">G67-G66</f>
        <v>1</v>
      </c>
      <c r="H68" s="41">
        <f t="shared" ref="H68" si="467">H67-H66</f>
        <v>-1</v>
      </c>
      <c r="I68" s="41">
        <f t="shared" ref="I68" si="468">I67-I66</f>
        <v>0</v>
      </c>
      <c r="J68" s="41">
        <f t="shared" ref="J68" si="469">J67-J66</f>
        <v>0</v>
      </c>
      <c r="K68" s="41">
        <f t="shared" ref="K68" si="470">K67-K66</f>
        <v>0</v>
      </c>
      <c r="L68" s="41">
        <f t="shared" ref="L68" si="471">L67-L66</f>
        <v>0</v>
      </c>
      <c r="M68" s="41">
        <f t="shared" ref="M68" si="472">M67-M66</f>
        <v>0</v>
      </c>
      <c r="N68" s="41">
        <f t="shared" ref="N68" si="473">N67-N66</f>
        <v>0</v>
      </c>
      <c r="O68" s="41">
        <f t="shared" ref="O68" si="474">O67-O66</f>
        <v>0</v>
      </c>
      <c r="P68" s="41">
        <f t="shared" ref="P68" si="475">P67-P66</f>
        <v>0</v>
      </c>
      <c r="Q68" s="41">
        <f t="shared" ref="Q68" si="476">Q67-Q66</f>
        <v>0</v>
      </c>
      <c r="R68" s="41">
        <f t="shared" ref="R68" si="477">R67-R66</f>
        <v>0</v>
      </c>
      <c r="S68" s="41">
        <f t="shared" ref="S68" si="478">S67-S66</f>
        <v>0</v>
      </c>
      <c r="T68" s="41">
        <f t="shared" ref="T68" si="479">T67-T66</f>
        <v>0</v>
      </c>
      <c r="U68" s="41">
        <f t="shared" ref="U68" si="480">U67-U66</f>
        <v>0</v>
      </c>
      <c r="V68" s="41">
        <f t="shared" ref="V68" si="481">V67-V66</f>
        <v>0</v>
      </c>
      <c r="W68" s="41">
        <f t="shared" ref="W68" si="482">W67-W66</f>
        <v>-1</v>
      </c>
      <c r="X68" s="41">
        <f t="shared" ref="X68" si="483">X67-X66</f>
        <v>0</v>
      </c>
      <c r="Y68" s="41">
        <f t="shared" ref="Y68" si="484">Y67-Y66</f>
        <v>0</v>
      </c>
      <c r="Z68" s="41">
        <f t="shared" ref="Z68" si="485">Z67-Z66</f>
        <v>0</v>
      </c>
      <c r="AA68" s="41">
        <f t="shared" ref="AA68" si="486">AA67-AA66</f>
        <v>0</v>
      </c>
      <c r="AB68" s="41">
        <f t="shared" ref="AB68" si="487">AB67-AB66</f>
        <v>-2</v>
      </c>
      <c r="AC68" s="41">
        <f t="shared" ref="AC68" si="488">AC67-AC66</f>
        <v>-1</v>
      </c>
    </row>
    <row r="69" spans="1:29" x14ac:dyDescent="0.25">
      <c r="A69" s="64" t="s">
        <v>175</v>
      </c>
      <c r="B69" s="48">
        <v>0</v>
      </c>
      <c r="C69" s="49">
        <v>6</v>
      </c>
      <c r="D69" s="49">
        <v>0</v>
      </c>
      <c r="E69" s="49">
        <v>6</v>
      </c>
      <c r="F69" s="49">
        <v>55</v>
      </c>
      <c r="G69" s="48">
        <v>67</v>
      </c>
      <c r="H69" s="49">
        <v>3</v>
      </c>
      <c r="I69" s="49">
        <v>0</v>
      </c>
      <c r="J69" s="49">
        <v>0</v>
      </c>
      <c r="K69" s="49">
        <v>1</v>
      </c>
      <c r="L69" s="63">
        <v>0</v>
      </c>
      <c r="M69" s="49">
        <v>1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1</v>
      </c>
      <c r="U69" s="63">
        <v>0</v>
      </c>
      <c r="V69" s="63">
        <v>0</v>
      </c>
      <c r="W69" s="49">
        <v>1</v>
      </c>
      <c r="X69" s="49">
        <v>3</v>
      </c>
      <c r="Y69" s="63">
        <v>0</v>
      </c>
      <c r="Z69" s="49">
        <v>3</v>
      </c>
      <c r="AA69" s="49">
        <v>1</v>
      </c>
      <c r="AB69" s="48">
        <v>14</v>
      </c>
      <c r="AC69" s="51">
        <v>81</v>
      </c>
    </row>
    <row r="70" spans="1:29" ht="15.75" x14ac:dyDescent="0.25">
      <c r="A70" s="81" t="s">
        <v>209</v>
      </c>
      <c r="B70" s="36"/>
      <c r="C70" s="36">
        <v>2</v>
      </c>
      <c r="D70" s="36"/>
      <c r="E70" s="36"/>
      <c r="F70" s="36">
        <v>47</v>
      </c>
      <c r="G70" s="36">
        <v>49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>
        <v>3</v>
      </c>
      <c r="AA70" s="36"/>
      <c r="AB70" s="36">
        <v>3</v>
      </c>
      <c r="AC70" s="22">
        <v>52</v>
      </c>
    </row>
    <row r="71" spans="1:29" x14ac:dyDescent="0.25">
      <c r="A71" s="20" t="s">
        <v>51</v>
      </c>
      <c r="B71" s="41">
        <f>B70-B69</f>
        <v>0</v>
      </c>
      <c r="C71" s="41">
        <f t="shared" ref="C71" si="489">C70-C69</f>
        <v>-4</v>
      </c>
      <c r="D71" s="41">
        <f t="shared" ref="D71" si="490">D70-D69</f>
        <v>0</v>
      </c>
      <c r="E71" s="41">
        <f t="shared" ref="E71" si="491">E70-E69</f>
        <v>-6</v>
      </c>
      <c r="F71" s="41">
        <f t="shared" ref="F71" si="492">F70-F69</f>
        <v>-8</v>
      </c>
      <c r="G71" s="41">
        <f t="shared" ref="G71" si="493">G70-G69</f>
        <v>-18</v>
      </c>
      <c r="H71" s="41">
        <f t="shared" ref="H71" si="494">H70-H69</f>
        <v>-3</v>
      </c>
      <c r="I71" s="41">
        <f t="shared" ref="I71" si="495">I70-I69</f>
        <v>0</v>
      </c>
      <c r="J71" s="41">
        <f t="shared" ref="J71" si="496">J70-J69</f>
        <v>0</v>
      </c>
      <c r="K71" s="41">
        <f t="shared" ref="K71" si="497">K70-K69</f>
        <v>-1</v>
      </c>
      <c r="L71" s="41">
        <f t="shared" ref="L71" si="498">L70-L69</f>
        <v>0</v>
      </c>
      <c r="M71" s="41">
        <f t="shared" ref="M71" si="499">M70-M69</f>
        <v>-1</v>
      </c>
      <c r="N71" s="41">
        <f t="shared" ref="N71" si="500">N70-N69</f>
        <v>0</v>
      </c>
      <c r="O71" s="41">
        <f t="shared" ref="O71" si="501">O70-O69</f>
        <v>0</v>
      </c>
      <c r="P71" s="41">
        <f t="shared" ref="P71" si="502">P70-P69</f>
        <v>0</v>
      </c>
      <c r="Q71" s="41">
        <f t="shared" ref="Q71" si="503">Q70-Q69</f>
        <v>0</v>
      </c>
      <c r="R71" s="41">
        <f t="shared" ref="R71" si="504">R70-R69</f>
        <v>0</v>
      </c>
      <c r="S71" s="41">
        <f t="shared" ref="S71" si="505">S70-S69</f>
        <v>0</v>
      </c>
      <c r="T71" s="41">
        <f t="shared" ref="T71" si="506">T70-T69</f>
        <v>-1</v>
      </c>
      <c r="U71" s="41">
        <f t="shared" ref="U71" si="507">U70-U69</f>
        <v>0</v>
      </c>
      <c r="V71" s="41">
        <f t="shared" ref="V71" si="508">V70-V69</f>
        <v>0</v>
      </c>
      <c r="W71" s="41">
        <f t="shared" ref="W71" si="509">W70-W69</f>
        <v>-1</v>
      </c>
      <c r="X71" s="41">
        <f t="shared" ref="X71" si="510">X70-X69</f>
        <v>-3</v>
      </c>
      <c r="Y71" s="41">
        <f t="shared" ref="Y71" si="511">Y70-Y69</f>
        <v>0</v>
      </c>
      <c r="Z71" s="41">
        <f t="shared" ref="Z71" si="512">Z70-Z69</f>
        <v>0</v>
      </c>
      <c r="AA71" s="41">
        <f t="shared" ref="AA71" si="513">AA70-AA69</f>
        <v>-1</v>
      </c>
      <c r="AB71" s="41">
        <f t="shared" ref="AB71" si="514">AB70-AB69</f>
        <v>-11</v>
      </c>
      <c r="AC71" s="41">
        <f t="shared" ref="AC71" si="515">AC70-AC69</f>
        <v>-29</v>
      </c>
    </row>
    <row r="72" spans="1:29" x14ac:dyDescent="0.25">
      <c r="A72" s="67" t="s">
        <v>176</v>
      </c>
      <c r="B72" s="48">
        <v>0</v>
      </c>
      <c r="C72" s="49">
        <v>7</v>
      </c>
      <c r="D72" s="68">
        <v>1</v>
      </c>
      <c r="E72" s="68">
        <v>13</v>
      </c>
      <c r="F72" s="68">
        <v>75</v>
      </c>
      <c r="G72" s="69">
        <v>96</v>
      </c>
      <c r="H72" s="68">
        <v>3</v>
      </c>
      <c r="I72" s="49">
        <v>0</v>
      </c>
      <c r="J72" s="49">
        <v>0</v>
      </c>
      <c r="K72" s="68">
        <v>2</v>
      </c>
      <c r="L72" s="68">
        <v>1</v>
      </c>
      <c r="M72" s="68">
        <v>2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63">
        <v>0</v>
      </c>
      <c r="U72" s="63">
        <v>0</v>
      </c>
      <c r="V72" s="63">
        <v>0</v>
      </c>
      <c r="W72" s="68">
        <v>1</v>
      </c>
      <c r="X72" s="68">
        <v>3</v>
      </c>
      <c r="Y72" s="63">
        <v>0</v>
      </c>
      <c r="Z72" s="68">
        <v>10</v>
      </c>
      <c r="AA72" s="68">
        <v>2</v>
      </c>
      <c r="AB72" s="69">
        <v>24</v>
      </c>
      <c r="AC72" s="70">
        <v>120</v>
      </c>
    </row>
    <row r="73" spans="1:29" ht="25.5" x14ac:dyDescent="0.25">
      <c r="A73" s="82" t="s">
        <v>210</v>
      </c>
      <c r="B73" s="36">
        <v>3</v>
      </c>
      <c r="C73" s="36">
        <v>8</v>
      </c>
      <c r="D73" s="36">
        <v>1</v>
      </c>
      <c r="E73" s="36">
        <v>12</v>
      </c>
      <c r="F73" s="36">
        <v>77</v>
      </c>
      <c r="G73" s="36">
        <v>98</v>
      </c>
      <c r="H73" s="36">
        <v>1</v>
      </c>
      <c r="I73" s="36"/>
      <c r="J73" s="36"/>
      <c r="K73" s="36">
        <v>3</v>
      </c>
      <c r="L73" s="36">
        <v>1</v>
      </c>
      <c r="M73" s="36">
        <v>2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>
        <v>3</v>
      </c>
      <c r="Y73" s="36"/>
      <c r="Z73" s="36">
        <v>10</v>
      </c>
      <c r="AA73" s="36">
        <v>1</v>
      </c>
      <c r="AB73" s="36">
        <v>21</v>
      </c>
      <c r="AC73" s="22">
        <v>122</v>
      </c>
    </row>
    <row r="74" spans="1:29" x14ac:dyDescent="0.25">
      <c r="A74" s="20" t="s">
        <v>51</v>
      </c>
      <c r="B74" s="41">
        <f>B73-B72</f>
        <v>3</v>
      </c>
      <c r="C74" s="41">
        <f t="shared" ref="C74" si="516">C73-C72</f>
        <v>1</v>
      </c>
      <c r="D74" s="41">
        <f t="shared" ref="D74" si="517">D73-D72</f>
        <v>0</v>
      </c>
      <c r="E74" s="41">
        <f t="shared" ref="E74" si="518">E73-E72</f>
        <v>-1</v>
      </c>
      <c r="F74" s="41">
        <f t="shared" ref="F74" si="519">F73-F72</f>
        <v>2</v>
      </c>
      <c r="G74" s="41">
        <f t="shared" ref="G74" si="520">G73-G72</f>
        <v>2</v>
      </c>
      <c r="H74" s="41">
        <f t="shared" ref="H74" si="521">H73-H72</f>
        <v>-2</v>
      </c>
      <c r="I74" s="41">
        <f t="shared" ref="I74" si="522">I73-I72</f>
        <v>0</v>
      </c>
      <c r="J74" s="41">
        <f t="shared" ref="J74" si="523">J73-J72</f>
        <v>0</v>
      </c>
      <c r="K74" s="41">
        <f t="shared" ref="K74" si="524">K73-K72</f>
        <v>1</v>
      </c>
      <c r="L74" s="41">
        <f t="shared" ref="L74" si="525">L73-L72</f>
        <v>0</v>
      </c>
      <c r="M74" s="41">
        <f t="shared" ref="M74" si="526">M73-M72</f>
        <v>0</v>
      </c>
      <c r="N74" s="41">
        <f t="shared" ref="N74" si="527">N73-N72</f>
        <v>0</v>
      </c>
      <c r="O74" s="41">
        <f t="shared" ref="O74" si="528">O73-O72</f>
        <v>0</v>
      </c>
      <c r="P74" s="41">
        <f t="shared" ref="P74" si="529">P73-P72</f>
        <v>0</v>
      </c>
      <c r="Q74" s="41">
        <f t="shared" ref="Q74" si="530">Q73-Q72</f>
        <v>0</v>
      </c>
      <c r="R74" s="41">
        <f t="shared" ref="R74" si="531">R73-R72</f>
        <v>0</v>
      </c>
      <c r="S74" s="41">
        <f t="shared" ref="S74" si="532">S73-S72</f>
        <v>0</v>
      </c>
      <c r="T74" s="41">
        <f t="shared" ref="T74" si="533">T73-T72</f>
        <v>0</v>
      </c>
      <c r="U74" s="41">
        <f t="shared" ref="U74" si="534">U73-U72</f>
        <v>0</v>
      </c>
      <c r="V74" s="41">
        <f t="shared" ref="V74" si="535">V73-V72</f>
        <v>0</v>
      </c>
      <c r="W74" s="41">
        <f t="shared" ref="W74" si="536">W73-W72</f>
        <v>-1</v>
      </c>
      <c r="X74" s="41">
        <f t="shared" ref="X74" si="537">X73-X72</f>
        <v>0</v>
      </c>
      <c r="Y74" s="41">
        <f t="shared" ref="Y74" si="538">Y73-Y72</f>
        <v>0</v>
      </c>
      <c r="Z74" s="41">
        <f t="shared" ref="Z74" si="539">Z73-Z72</f>
        <v>0</v>
      </c>
      <c r="AA74" s="41">
        <f t="shared" ref="AA74" si="540">AA73-AA72</f>
        <v>-1</v>
      </c>
      <c r="AB74" s="41">
        <f t="shared" ref="AB74" si="541">AB73-AB72</f>
        <v>-3</v>
      </c>
      <c r="AC74" s="41">
        <f t="shared" ref="AC74" si="542">AC73-AC72</f>
        <v>2</v>
      </c>
    </row>
    <row r="75" spans="1:29" x14ac:dyDescent="0.25">
      <c r="A75" s="71" t="s">
        <v>177</v>
      </c>
      <c r="B75" s="72">
        <v>0</v>
      </c>
      <c r="C75" s="73">
        <v>8</v>
      </c>
      <c r="D75" s="73">
        <v>0</v>
      </c>
      <c r="E75" s="73">
        <v>6</v>
      </c>
      <c r="F75" s="73">
        <v>57</v>
      </c>
      <c r="G75" s="74">
        <v>71</v>
      </c>
      <c r="H75" s="73">
        <v>2</v>
      </c>
      <c r="I75" s="63">
        <v>0</v>
      </c>
      <c r="J75" s="63">
        <v>0</v>
      </c>
      <c r="K75" s="73">
        <v>1</v>
      </c>
      <c r="L75" s="63">
        <v>0</v>
      </c>
      <c r="M75" s="73">
        <v>1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73">
        <v>1</v>
      </c>
      <c r="U75" s="63">
        <v>0</v>
      </c>
      <c r="V75" s="63">
        <v>0</v>
      </c>
      <c r="W75" s="73">
        <v>1</v>
      </c>
      <c r="X75" s="73">
        <v>3</v>
      </c>
      <c r="Y75" s="63">
        <v>0</v>
      </c>
      <c r="Z75" s="73">
        <v>3</v>
      </c>
      <c r="AA75" s="73">
        <v>1</v>
      </c>
      <c r="AB75" s="74">
        <v>13</v>
      </c>
      <c r="AC75" s="73">
        <v>84</v>
      </c>
    </row>
    <row r="76" spans="1:29" ht="25.5" x14ac:dyDescent="0.25">
      <c r="A76" s="83" t="s">
        <v>211</v>
      </c>
      <c r="B76" s="36">
        <v>2</v>
      </c>
      <c r="C76" s="36">
        <v>3</v>
      </c>
      <c r="D76" s="36"/>
      <c r="E76" s="36">
        <v>1</v>
      </c>
      <c r="F76" s="36">
        <v>49</v>
      </c>
      <c r="G76" s="36">
        <v>53</v>
      </c>
      <c r="H76" s="36"/>
      <c r="I76" s="36"/>
      <c r="J76" s="36"/>
      <c r="K76" s="36"/>
      <c r="L76" s="36"/>
      <c r="M76" s="36">
        <v>1</v>
      </c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>
        <v>1</v>
      </c>
      <c r="Y76" s="36"/>
      <c r="Z76" s="36">
        <v>4</v>
      </c>
      <c r="AA76" s="36"/>
      <c r="AB76" s="36">
        <v>6</v>
      </c>
      <c r="AC76" s="22">
        <v>61</v>
      </c>
    </row>
    <row r="77" spans="1:29" x14ac:dyDescent="0.25">
      <c r="A77" s="20" t="s">
        <v>51</v>
      </c>
      <c r="B77" s="41">
        <f>B76-B75</f>
        <v>2</v>
      </c>
      <c r="C77" s="41">
        <f t="shared" ref="C77" si="543">C76-C75</f>
        <v>-5</v>
      </c>
      <c r="D77" s="41">
        <f t="shared" ref="D77" si="544">D76-D75</f>
        <v>0</v>
      </c>
      <c r="E77" s="41">
        <f t="shared" ref="E77" si="545">E76-E75</f>
        <v>-5</v>
      </c>
      <c r="F77" s="41">
        <f t="shared" ref="F77" si="546">F76-F75</f>
        <v>-8</v>
      </c>
      <c r="G77" s="41">
        <f t="shared" ref="G77" si="547">G76-G75</f>
        <v>-18</v>
      </c>
      <c r="H77" s="41">
        <f t="shared" ref="H77" si="548">H76-H75</f>
        <v>-2</v>
      </c>
      <c r="I77" s="41">
        <f t="shared" ref="I77" si="549">I76-I75</f>
        <v>0</v>
      </c>
      <c r="J77" s="41">
        <f t="shared" ref="J77" si="550">J76-J75</f>
        <v>0</v>
      </c>
      <c r="K77" s="41">
        <f t="shared" ref="K77" si="551">K76-K75</f>
        <v>-1</v>
      </c>
      <c r="L77" s="41">
        <f t="shared" ref="L77" si="552">L76-L75</f>
        <v>0</v>
      </c>
      <c r="M77" s="41">
        <f t="shared" ref="M77" si="553">M76-M75</f>
        <v>0</v>
      </c>
      <c r="N77" s="41">
        <f t="shared" ref="N77" si="554">N76-N75</f>
        <v>0</v>
      </c>
      <c r="O77" s="41">
        <f t="shared" ref="O77" si="555">O76-O75</f>
        <v>0</v>
      </c>
      <c r="P77" s="41">
        <f t="shared" ref="P77" si="556">P76-P75</f>
        <v>0</v>
      </c>
      <c r="Q77" s="41">
        <f t="shared" ref="Q77" si="557">Q76-Q75</f>
        <v>0</v>
      </c>
      <c r="R77" s="41">
        <f t="shared" ref="R77" si="558">R76-R75</f>
        <v>0</v>
      </c>
      <c r="S77" s="41">
        <f t="shared" ref="S77" si="559">S76-S75</f>
        <v>0</v>
      </c>
      <c r="T77" s="41">
        <f t="shared" ref="T77" si="560">T76-T75</f>
        <v>-1</v>
      </c>
      <c r="U77" s="41">
        <f t="shared" ref="U77" si="561">U76-U75</f>
        <v>0</v>
      </c>
      <c r="V77" s="41">
        <f t="shared" ref="V77" si="562">V76-V75</f>
        <v>0</v>
      </c>
      <c r="W77" s="41">
        <f t="shared" ref="W77" si="563">W76-W75</f>
        <v>-1</v>
      </c>
      <c r="X77" s="41">
        <f t="shared" ref="X77" si="564">X76-X75</f>
        <v>-2</v>
      </c>
      <c r="Y77" s="41">
        <f t="shared" ref="Y77" si="565">Y76-Y75</f>
        <v>0</v>
      </c>
      <c r="Z77" s="41">
        <f t="shared" ref="Z77" si="566">Z76-Z75</f>
        <v>1</v>
      </c>
      <c r="AA77" s="41">
        <f t="shared" ref="AA77" si="567">AA76-AA75</f>
        <v>-1</v>
      </c>
      <c r="AB77" s="41">
        <f t="shared" ref="AB77" si="568">AB76-AB75</f>
        <v>-7</v>
      </c>
      <c r="AC77" s="41">
        <f t="shared" ref="AC77" si="569">AC76-AC75</f>
        <v>-23</v>
      </c>
    </row>
    <row r="78" spans="1:29" x14ac:dyDescent="0.25">
      <c r="A78" s="75" t="s">
        <v>178</v>
      </c>
      <c r="B78" s="76">
        <v>2</v>
      </c>
      <c r="C78" s="77">
        <v>2</v>
      </c>
      <c r="D78" s="77">
        <v>0</v>
      </c>
      <c r="E78" s="77">
        <v>1</v>
      </c>
      <c r="F78" s="77">
        <v>8</v>
      </c>
      <c r="G78" s="78">
        <v>11</v>
      </c>
      <c r="H78" s="77">
        <v>1</v>
      </c>
      <c r="I78" s="77">
        <v>0</v>
      </c>
      <c r="J78" s="77">
        <v>0</v>
      </c>
      <c r="K78" s="77">
        <v>0</v>
      </c>
      <c r="L78" s="77">
        <v>0</v>
      </c>
      <c r="M78" s="77">
        <v>7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8">
        <v>8</v>
      </c>
      <c r="AC78" s="79">
        <v>21</v>
      </c>
    </row>
    <row r="79" spans="1:29" ht="15.75" x14ac:dyDescent="0.25">
      <c r="A79" s="84" t="s">
        <v>212</v>
      </c>
      <c r="B79" s="36">
        <v>2</v>
      </c>
      <c r="C79" s="36"/>
      <c r="D79" s="36"/>
      <c r="E79" s="36"/>
      <c r="F79" s="36">
        <v>8</v>
      </c>
      <c r="G79" s="36">
        <v>8</v>
      </c>
      <c r="H79" s="36"/>
      <c r="I79" s="36"/>
      <c r="J79" s="36"/>
      <c r="K79" s="36"/>
      <c r="L79" s="36"/>
      <c r="M79" s="36">
        <v>7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>
        <v>7</v>
      </c>
      <c r="AC79" s="22">
        <v>17</v>
      </c>
    </row>
    <row r="80" spans="1:29" x14ac:dyDescent="0.25">
      <c r="A80" s="20" t="s">
        <v>51</v>
      </c>
      <c r="B80" s="41">
        <f>B79-B78</f>
        <v>0</v>
      </c>
      <c r="C80" s="41">
        <f t="shared" ref="C80" si="570">C79-C78</f>
        <v>-2</v>
      </c>
      <c r="D80" s="41">
        <f t="shared" ref="D80" si="571">D79-D78</f>
        <v>0</v>
      </c>
      <c r="E80" s="41">
        <f t="shared" ref="E80" si="572">E79-E78</f>
        <v>-1</v>
      </c>
      <c r="F80" s="41">
        <f t="shared" ref="F80" si="573">F79-F78</f>
        <v>0</v>
      </c>
      <c r="G80" s="41">
        <f t="shared" ref="G80" si="574">G79-G78</f>
        <v>-3</v>
      </c>
      <c r="H80" s="41">
        <f t="shared" ref="H80" si="575">H79-H78</f>
        <v>-1</v>
      </c>
      <c r="I80" s="41">
        <f t="shared" ref="I80" si="576">I79-I78</f>
        <v>0</v>
      </c>
      <c r="J80" s="41">
        <f t="shared" ref="J80" si="577">J79-J78</f>
        <v>0</v>
      </c>
      <c r="K80" s="41">
        <f t="shared" ref="K80" si="578">K79-K78</f>
        <v>0</v>
      </c>
      <c r="L80" s="41">
        <f t="shared" ref="L80" si="579">L79-L78</f>
        <v>0</v>
      </c>
      <c r="M80" s="41">
        <f t="shared" ref="M80" si="580">M79-M78</f>
        <v>0</v>
      </c>
      <c r="N80" s="41">
        <f t="shared" ref="N80" si="581">N79-N78</f>
        <v>0</v>
      </c>
      <c r="O80" s="41">
        <f t="shared" ref="O80" si="582">O79-O78</f>
        <v>0</v>
      </c>
      <c r="P80" s="41">
        <f t="shared" ref="P80" si="583">P79-P78</f>
        <v>0</v>
      </c>
      <c r="Q80" s="41">
        <f t="shared" ref="Q80" si="584">Q79-Q78</f>
        <v>0</v>
      </c>
      <c r="R80" s="41">
        <f t="shared" ref="R80" si="585">R79-R78</f>
        <v>0</v>
      </c>
      <c r="S80" s="41">
        <f t="shared" ref="S80" si="586">S79-S78</f>
        <v>0</v>
      </c>
      <c r="T80" s="41">
        <f t="shared" ref="T80" si="587">T79-T78</f>
        <v>0</v>
      </c>
      <c r="U80" s="41">
        <f t="shared" ref="U80" si="588">U79-U78</f>
        <v>0</v>
      </c>
      <c r="V80" s="41">
        <f t="shared" ref="V80" si="589">V79-V78</f>
        <v>0</v>
      </c>
      <c r="W80" s="41">
        <f t="shared" ref="W80" si="590">W79-W78</f>
        <v>0</v>
      </c>
      <c r="X80" s="41">
        <f t="shared" ref="X80" si="591">X79-X78</f>
        <v>0</v>
      </c>
      <c r="Y80" s="41">
        <f t="shared" ref="Y80" si="592">Y79-Y78</f>
        <v>0</v>
      </c>
      <c r="Z80" s="41">
        <f t="shared" ref="Z80" si="593">Z79-Z78</f>
        <v>0</v>
      </c>
      <c r="AA80" s="41">
        <f t="shared" ref="AA80" si="594">AA79-AA78</f>
        <v>0</v>
      </c>
      <c r="AB80" s="41">
        <f t="shared" ref="AB80" si="595">AB79-AB78</f>
        <v>-1</v>
      </c>
      <c r="AC80" s="41">
        <f t="shared" ref="AC80" si="596">AC79-AC78</f>
        <v>-4</v>
      </c>
    </row>
    <row r="81" spans="1:29" x14ac:dyDescent="0.25">
      <c r="A81" s="75" t="s">
        <v>179</v>
      </c>
      <c r="B81" s="76">
        <v>1</v>
      </c>
      <c r="C81" s="77">
        <v>3</v>
      </c>
      <c r="D81" s="77">
        <v>0</v>
      </c>
      <c r="E81" s="77">
        <v>1</v>
      </c>
      <c r="F81" s="77">
        <v>7</v>
      </c>
      <c r="G81" s="78">
        <v>11</v>
      </c>
      <c r="H81" s="77">
        <v>1</v>
      </c>
      <c r="I81" s="77">
        <v>0</v>
      </c>
      <c r="J81" s="77">
        <v>0</v>
      </c>
      <c r="K81" s="77">
        <v>0</v>
      </c>
      <c r="L81" s="77">
        <v>0</v>
      </c>
      <c r="M81" s="77">
        <v>6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8">
        <v>7</v>
      </c>
      <c r="AC81" s="80">
        <v>19</v>
      </c>
    </row>
    <row r="82" spans="1:29" ht="25.5" x14ac:dyDescent="0.25">
      <c r="A82" s="84" t="s">
        <v>213</v>
      </c>
      <c r="B82" s="36">
        <v>1</v>
      </c>
      <c r="C82" s="36"/>
      <c r="D82" s="36"/>
      <c r="E82" s="36"/>
      <c r="F82" s="36">
        <v>5</v>
      </c>
      <c r="G82" s="36">
        <v>5</v>
      </c>
      <c r="H82" s="36"/>
      <c r="I82" s="36"/>
      <c r="J82" s="36"/>
      <c r="K82" s="36"/>
      <c r="L82" s="36"/>
      <c r="M82" s="36">
        <v>5</v>
      </c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>
        <v>5</v>
      </c>
      <c r="AC82" s="22">
        <v>11</v>
      </c>
    </row>
    <row r="83" spans="1:29" x14ac:dyDescent="0.25">
      <c r="A83" s="20" t="s">
        <v>51</v>
      </c>
      <c r="B83" s="41">
        <f>B82-B81</f>
        <v>0</v>
      </c>
      <c r="C83" s="41">
        <f t="shared" ref="C83" si="597">C82-C81</f>
        <v>-3</v>
      </c>
      <c r="D83" s="41">
        <f t="shared" ref="D83" si="598">D82-D81</f>
        <v>0</v>
      </c>
      <c r="E83" s="41">
        <f t="shared" ref="E83" si="599">E82-E81</f>
        <v>-1</v>
      </c>
      <c r="F83" s="41">
        <f t="shared" ref="F83" si="600">F82-F81</f>
        <v>-2</v>
      </c>
      <c r="G83" s="41">
        <f t="shared" ref="G83" si="601">G82-G81</f>
        <v>-6</v>
      </c>
      <c r="H83" s="41">
        <f t="shared" ref="H83" si="602">H82-H81</f>
        <v>-1</v>
      </c>
      <c r="I83" s="41">
        <f t="shared" ref="I83" si="603">I82-I81</f>
        <v>0</v>
      </c>
      <c r="J83" s="41">
        <f t="shared" ref="J83" si="604">J82-J81</f>
        <v>0</v>
      </c>
      <c r="K83" s="41">
        <f t="shared" ref="K83" si="605">K82-K81</f>
        <v>0</v>
      </c>
      <c r="L83" s="41">
        <f t="shared" ref="L83" si="606">L82-L81</f>
        <v>0</v>
      </c>
      <c r="M83" s="41">
        <f t="shared" ref="M83" si="607">M82-M81</f>
        <v>-1</v>
      </c>
      <c r="N83" s="41">
        <f t="shared" ref="N83" si="608">N82-N81</f>
        <v>0</v>
      </c>
      <c r="O83" s="41">
        <f t="shared" ref="O83" si="609">O82-O81</f>
        <v>0</v>
      </c>
      <c r="P83" s="41">
        <f t="shared" ref="P83" si="610">P82-P81</f>
        <v>0</v>
      </c>
      <c r="Q83" s="41">
        <f t="shared" ref="Q83" si="611">Q82-Q81</f>
        <v>0</v>
      </c>
      <c r="R83" s="41">
        <f t="shared" ref="R83" si="612">R82-R81</f>
        <v>0</v>
      </c>
      <c r="S83" s="41">
        <f t="shared" ref="S83" si="613">S82-S81</f>
        <v>0</v>
      </c>
      <c r="T83" s="41">
        <f t="shared" ref="T83" si="614">T82-T81</f>
        <v>0</v>
      </c>
      <c r="U83" s="41">
        <f t="shared" ref="U83" si="615">U82-U81</f>
        <v>0</v>
      </c>
      <c r="V83" s="41">
        <f t="shared" ref="V83" si="616">V82-V81</f>
        <v>0</v>
      </c>
      <c r="W83" s="41">
        <f t="shared" ref="W83" si="617">W82-W81</f>
        <v>0</v>
      </c>
      <c r="X83" s="41">
        <f t="shared" ref="X83" si="618">X82-X81</f>
        <v>0</v>
      </c>
      <c r="Y83" s="41">
        <f t="shared" ref="Y83" si="619">Y82-Y81</f>
        <v>0</v>
      </c>
      <c r="Z83" s="41">
        <f t="shared" ref="Z83" si="620">Z82-Z81</f>
        <v>0</v>
      </c>
      <c r="AA83" s="41">
        <f t="shared" ref="AA83" si="621">AA82-AA81</f>
        <v>0</v>
      </c>
      <c r="AB83" s="41">
        <f t="shared" ref="AB83" si="622">AB82-AB81</f>
        <v>-2</v>
      </c>
      <c r="AC83" s="41">
        <f t="shared" ref="AC83" si="623">AC82-AC81</f>
        <v>-8</v>
      </c>
    </row>
    <row r="84" spans="1:29" x14ac:dyDescent="0.25">
      <c r="A84" s="64" t="s">
        <v>180</v>
      </c>
      <c r="B84" s="48">
        <v>1</v>
      </c>
      <c r="C84" s="49">
        <v>2</v>
      </c>
      <c r="D84" s="49">
        <v>0</v>
      </c>
      <c r="E84" s="49">
        <v>1</v>
      </c>
      <c r="F84" s="49">
        <v>7</v>
      </c>
      <c r="G84" s="48">
        <v>10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3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1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77">
        <v>0</v>
      </c>
      <c r="AA84" s="49">
        <v>0</v>
      </c>
      <c r="AB84" s="48">
        <v>4</v>
      </c>
      <c r="AC84" s="51">
        <v>15</v>
      </c>
    </row>
    <row r="85" spans="1:29" ht="15.75" x14ac:dyDescent="0.25">
      <c r="A85" s="81" t="s">
        <v>180</v>
      </c>
      <c r="B85" s="36">
        <v>1</v>
      </c>
      <c r="C85" s="36">
        <v>2</v>
      </c>
      <c r="D85" s="36"/>
      <c r="E85" s="36"/>
      <c r="F85" s="36">
        <v>6</v>
      </c>
      <c r="G85" s="36">
        <v>8</v>
      </c>
      <c r="H85" s="36"/>
      <c r="I85" s="36"/>
      <c r="J85" s="36"/>
      <c r="K85" s="36"/>
      <c r="L85" s="36"/>
      <c r="M85" s="36">
        <v>1</v>
      </c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>
        <v>1</v>
      </c>
      <c r="AC85" s="22">
        <v>10</v>
      </c>
    </row>
    <row r="86" spans="1:29" x14ac:dyDescent="0.25">
      <c r="A86" s="20" t="s">
        <v>51</v>
      </c>
      <c r="B86" s="41">
        <f>B85-B84</f>
        <v>0</v>
      </c>
      <c r="C86" s="41">
        <f t="shared" ref="C86" si="624">C85-C84</f>
        <v>0</v>
      </c>
      <c r="D86" s="41">
        <f t="shared" ref="D86" si="625">D85-D84</f>
        <v>0</v>
      </c>
      <c r="E86" s="41">
        <f t="shared" ref="E86" si="626">E85-E84</f>
        <v>-1</v>
      </c>
      <c r="F86" s="41">
        <f t="shared" ref="F86" si="627">F85-F84</f>
        <v>-1</v>
      </c>
      <c r="G86" s="41">
        <f t="shared" ref="G86" si="628">G85-G84</f>
        <v>-2</v>
      </c>
      <c r="H86" s="41">
        <f t="shared" ref="H86" si="629">H85-H84</f>
        <v>0</v>
      </c>
      <c r="I86" s="41">
        <f t="shared" ref="I86" si="630">I85-I84</f>
        <v>0</v>
      </c>
      <c r="J86" s="41">
        <f t="shared" ref="J86" si="631">J85-J84</f>
        <v>0</v>
      </c>
      <c r="K86" s="41">
        <f t="shared" ref="K86" si="632">K85-K84</f>
        <v>0</v>
      </c>
      <c r="L86" s="41">
        <f t="shared" ref="L86" si="633">L85-L84</f>
        <v>0</v>
      </c>
      <c r="M86" s="41">
        <f t="shared" ref="M86" si="634">M85-M84</f>
        <v>-2</v>
      </c>
      <c r="N86" s="41">
        <f t="shared" ref="N86" si="635">N85-N84</f>
        <v>0</v>
      </c>
      <c r="O86" s="41">
        <f t="shared" ref="O86" si="636">O85-O84</f>
        <v>0</v>
      </c>
      <c r="P86" s="41">
        <f t="shared" ref="P86" si="637">P85-P84</f>
        <v>0</v>
      </c>
      <c r="Q86" s="41">
        <f t="shared" ref="Q86" si="638">Q85-Q84</f>
        <v>0</v>
      </c>
      <c r="R86" s="41">
        <f t="shared" ref="R86" si="639">R85-R84</f>
        <v>0</v>
      </c>
      <c r="S86" s="41">
        <f t="shared" ref="S86" si="640">S85-S84</f>
        <v>0</v>
      </c>
      <c r="T86" s="41">
        <f t="shared" ref="T86" si="641">T85-T84</f>
        <v>-1</v>
      </c>
      <c r="U86" s="41">
        <f t="shared" ref="U86" si="642">U85-U84</f>
        <v>0</v>
      </c>
      <c r="V86" s="41">
        <f t="shared" ref="V86" si="643">V85-V84</f>
        <v>0</v>
      </c>
      <c r="W86" s="41">
        <f t="shared" ref="W86" si="644">W85-W84</f>
        <v>0</v>
      </c>
      <c r="X86" s="41">
        <f t="shared" ref="X86" si="645">X85-X84</f>
        <v>0</v>
      </c>
      <c r="Y86" s="41">
        <f t="shared" ref="Y86" si="646">Y85-Y84</f>
        <v>0</v>
      </c>
      <c r="Z86" s="41">
        <f t="shared" ref="Z86" si="647">Z85-Z84</f>
        <v>0</v>
      </c>
      <c r="AA86" s="41">
        <f t="shared" ref="AA86" si="648">AA85-AA84</f>
        <v>0</v>
      </c>
      <c r="AB86" s="41">
        <f t="shared" ref="AB86" si="649">AB85-AB84</f>
        <v>-3</v>
      </c>
      <c r="AC86" s="41">
        <f t="shared" ref="AC86" si="650">AC85-AC84</f>
        <v>-5</v>
      </c>
    </row>
    <row r="87" spans="1:29" x14ac:dyDescent="0.25">
      <c r="A87" s="64" t="s">
        <v>181</v>
      </c>
      <c r="B87" s="48">
        <v>1</v>
      </c>
      <c r="C87" s="49">
        <v>4</v>
      </c>
      <c r="D87" s="49">
        <v>1</v>
      </c>
      <c r="E87" s="49">
        <v>6</v>
      </c>
      <c r="F87" s="49">
        <v>15</v>
      </c>
      <c r="G87" s="48">
        <v>26</v>
      </c>
      <c r="H87" s="49">
        <v>1</v>
      </c>
      <c r="I87" s="49">
        <v>0</v>
      </c>
      <c r="J87" s="49">
        <v>0</v>
      </c>
      <c r="K87" s="49">
        <v>0</v>
      </c>
      <c r="L87" s="49">
        <v>0</v>
      </c>
      <c r="M87" s="49">
        <v>14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1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8">
        <v>16</v>
      </c>
      <c r="AC87" s="51">
        <v>43</v>
      </c>
    </row>
    <row r="88" spans="1:29" ht="25.5" x14ac:dyDescent="0.25">
      <c r="A88" s="81" t="s">
        <v>214</v>
      </c>
      <c r="B88" s="36">
        <v>1</v>
      </c>
      <c r="C88" s="36">
        <v>4</v>
      </c>
      <c r="D88" s="36">
        <v>1</v>
      </c>
      <c r="E88" s="36">
        <v>6</v>
      </c>
      <c r="F88" s="36">
        <v>15</v>
      </c>
      <c r="G88" s="36">
        <v>26</v>
      </c>
      <c r="H88" s="36">
        <v>1</v>
      </c>
      <c r="I88" s="36"/>
      <c r="J88" s="36"/>
      <c r="K88" s="36"/>
      <c r="L88" s="36"/>
      <c r="M88" s="36">
        <v>14</v>
      </c>
      <c r="N88" s="36"/>
      <c r="O88" s="36"/>
      <c r="P88" s="36"/>
      <c r="Q88" s="36"/>
      <c r="R88" s="36"/>
      <c r="S88" s="36"/>
      <c r="T88" s="36">
        <v>1</v>
      </c>
      <c r="U88" s="36"/>
      <c r="V88" s="36"/>
      <c r="W88" s="36"/>
      <c r="X88" s="36"/>
      <c r="Y88" s="36"/>
      <c r="Z88" s="36"/>
      <c r="AA88" s="36"/>
      <c r="AB88" s="36">
        <v>16</v>
      </c>
      <c r="AC88" s="22">
        <v>43</v>
      </c>
    </row>
    <row r="89" spans="1:29" x14ac:dyDescent="0.25">
      <c r="A89" s="20" t="s">
        <v>51</v>
      </c>
      <c r="B89" s="41">
        <f>B88-B87</f>
        <v>0</v>
      </c>
      <c r="C89" s="41">
        <f t="shared" ref="C89" si="651">C88-C87</f>
        <v>0</v>
      </c>
      <c r="D89" s="41">
        <f t="shared" ref="D89" si="652">D88-D87</f>
        <v>0</v>
      </c>
      <c r="E89" s="41">
        <f t="shared" ref="E89" si="653">E88-E87</f>
        <v>0</v>
      </c>
      <c r="F89" s="41">
        <f t="shared" ref="F89" si="654">F88-F87</f>
        <v>0</v>
      </c>
      <c r="G89" s="41">
        <f t="shared" ref="G89" si="655">G88-G87</f>
        <v>0</v>
      </c>
      <c r="H89" s="41">
        <f t="shared" ref="H89" si="656">H88-H87</f>
        <v>0</v>
      </c>
      <c r="I89" s="41">
        <f t="shared" ref="I89" si="657">I88-I87</f>
        <v>0</v>
      </c>
      <c r="J89" s="41">
        <f t="shared" ref="J89" si="658">J88-J87</f>
        <v>0</v>
      </c>
      <c r="K89" s="41">
        <f t="shared" ref="K89" si="659">K88-K87</f>
        <v>0</v>
      </c>
      <c r="L89" s="41">
        <f t="shared" ref="L89" si="660">L88-L87</f>
        <v>0</v>
      </c>
      <c r="M89" s="41">
        <f t="shared" ref="M89" si="661">M88-M87</f>
        <v>0</v>
      </c>
      <c r="N89" s="41">
        <f t="shared" ref="N89" si="662">N88-N87</f>
        <v>0</v>
      </c>
      <c r="O89" s="41">
        <f t="shared" ref="O89" si="663">O88-O87</f>
        <v>0</v>
      </c>
      <c r="P89" s="41">
        <f t="shared" ref="P89" si="664">P88-P87</f>
        <v>0</v>
      </c>
      <c r="Q89" s="41">
        <f t="shared" ref="Q89" si="665">Q88-Q87</f>
        <v>0</v>
      </c>
      <c r="R89" s="41">
        <f t="shared" ref="R89" si="666">R88-R87</f>
        <v>0</v>
      </c>
      <c r="S89" s="41">
        <f t="shared" ref="S89" si="667">S88-S87</f>
        <v>0</v>
      </c>
      <c r="T89" s="41">
        <f t="shared" ref="T89" si="668">T88-T87</f>
        <v>0</v>
      </c>
      <c r="U89" s="41">
        <f t="shared" ref="U89" si="669">U88-U87</f>
        <v>0</v>
      </c>
      <c r="V89" s="41">
        <f t="shared" ref="V89" si="670">V88-V87</f>
        <v>0</v>
      </c>
      <c r="W89" s="41">
        <f t="shared" ref="W89" si="671">W88-W87</f>
        <v>0</v>
      </c>
      <c r="X89" s="41">
        <f t="shared" ref="X89" si="672">X88-X87</f>
        <v>0</v>
      </c>
      <c r="Y89" s="41">
        <f t="shared" ref="Y89" si="673">Y88-Y87</f>
        <v>0</v>
      </c>
      <c r="Z89" s="41">
        <f t="shared" ref="Z89" si="674">Z88-Z87</f>
        <v>0</v>
      </c>
      <c r="AA89" s="41">
        <f t="shared" ref="AA89" si="675">AA88-AA87</f>
        <v>0</v>
      </c>
      <c r="AB89" s="41">
        <f t="shared" ref="AB89" si="676">AB88-AB87</f>
        <v>0</v>
      </c>
      <c r="AC89" s="41">
        <f t="shared" ref="AC89" si="677">AC88-AC87</f>
        <v>0</v>
      </c>
    </row>
    <row r="90" spans="1:29" x14ac:dyDescent="0.25">
      <c r="A90" s="64" t="s">
        <v>183</v>
      </c>
      <c r="B90" s="48">
        <v>2</v>
      </c>
      <c r="C90" s="49">
        <v>5</v>
      </c>
      <c r="D90" s="49">
        <v>0</v>
      </c>
      <c r="E90" s="49">
        <v>1</v>
      </c>
      <c r="F90" s="49">
        <v>7</v>
      </c>
      <c r="G90" s="48">
        <v>13</v>
      </c>
      <c r="H90" s="49">
        <v>1</v>
      </c>
      <c r="I90" s="49">
        <v>0</v>
      </c>
      <c r="J90" s="49">
        <v>0</v>
      </c>
      <c r="K90" s="49">
        <v>0</v>
      </c>
      <c r="L90" s="49">
        <v>0</v>
      </c>
      <c r="M90" s="49">
        <v>10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8">
        <v>11</v>
      </c>
      <c r="AC90" s="51">
        <v>26</v>
      </c>
    </row>
    <row r="91" spans="1:29" ht="15.75" x14ac:dyDescent="0.25">
      <c r="A91" s="81" t="s">
        <v>215</v>
      </c>
      <c r="B91" s="36">
        <v>2</v>
      </c>
      <c r="C91" s="36">
        <v>1</v>
      </c>
      <c r="D91" s="36"/>
      <c r="E91" s="36"/>
      <c r="F91" s="36">
        <v>12</v>
      </c>
      <c r="G91" s="36">
        <v>13</v>
      </c>
      <c r="H91" s="36">
        <v>1</v>
      </c>
      <c r="I91" s="36"/>
      <c r="J91" s="36"/>
      <c r="K91" s="36"/>
      <c r="L91" s="36"/>
      <c r="M91" s="36">
        <v>7</v>
      </c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>
        <v>8</v>
      </c>
      <c r="AC91" s="22">
        <v>23</v>
      </c>
    </row>
    <row r="92" spans="1:29" x14ac:dyDescent="0.25">
      <c r="A92" s="20" t="s">
        <v>51</v>
      </c>
      <c r="B92" s="41">
        <f>B91-B90</f>
        <v>0</v>
      </c>
      <c r="C92" s="41">
        <f t="shared" ref="C92" si="678">C91-C90</f>
        <v>-4</v>
      </c>
      <c r="D92" s="41">
        <f t="shared" ref="D92" si="679">D91-D90</f>
        <v>0</v>
      </c>
      <c r="E92" s="41">
        <f t="shared" ref="E92" si="680">E91-E90</f>
        <v>-1</v>
      </c>
      <c r="F92" s="41">
        <f t="shared" ref="F92" si="681">F91-F90</f>
        <v>5</v>
      </c>
      <c r="G92" s="41">
        <f t="shared" ref="G92" si="682">G91-G90</f>
        <v>0</v>
      </c>
      <c r="H92" s="41">
        <f t="shared" ref="H92" si="683">H91-H90</f>
        <v>0</v>
      </c>
      <c r="I92" s="41">
        <f t="shared" ref="I92" si="684">I91-I90</f>
        <v>0</v>
      </c>
      <c r="J92" s="41">
        <f t="shared" ref="J92" si="685">J91-J90</f>
        <v>0</v>
      </c>
      <c r="K92" s="41">
        <f t="shared" ref="K92" si="686">K91-K90</f>
        <v>0</v>
      </c>
      <c r="L92" s="41">
        <f t="shared" ref="L92" si="687">L91-L90</f>
        <v>0</v>
      </c>
      <c r="M92" s="41">
        <f t="shared" ref="M92" si="688">M91-M90</f>
        <v>-3</v>
      </c>
      <c r="N92" s="41">
        <f t="shared" ref="N92" si="689">N91-N90</f>
        <v>0</v>
      </c>
      <c r="O92" s="41">
        <f t="shared" ref="O92" si="690">O91-O90</f>
        <v>0</v>
      </c>
      <c r="P92" s="41">
        <f t="shared" ref="P92" si="691">P91-P90</f>
        <v>0</v>
      </c>
      <c r="Q92" s="41">
        <f t="shared" ref="Q92" si="692">Q91-Q90</f>
        <v>0</v>
      </c>
      <c r="R92" s="41">
        <f t="shared" ref="R92" si="693">R91-R90</f>
        <v>0</v>
      </c>
      <c r="S92" s="41">
        <f t="shared" ref="S92" si="694">S91-S90</f>
        <v>0</v>
      </c>
      <c r="T92" s="41">
        <f t="shared" ref="T92" si="695">T91-T90</f>
        <v>0</v>
      </c>
      <c r="U92" s="41">
        <f t="shared" ref="U92" si="696">U91-U90</f>
        <v>0</v>
      </c>
      <c r="V92" s="41">
        <f t="shared" ref="V92" si="697">V91-V90</f>
        <v>0</v>
      </c>
      <c r="W92" s="41">
        <f t="shared" ref="W92" si="698">W91-W90</f>
        <v>0</v>
      </c>
      <c r="X92" s="41">
        <f t="shared" ref="X92" si="699">X91-X90</f>
        <v>0</v>
      </c>
      <c r="Y92" s="41">
        <f t="shared" ref="Y92" si="700">Y91-Y90</f>
        <v>0</v>
      </c>
      <c r="Z92" s="41">
        <f t="shared" ref="Z92" si="701">Z91-Z90</f>
        <v>0</v>
      </c>
      <c r="AA92" s="41">
        <f t="shared" ref="AA92" si="702">AA91-AA90</f>
        <v>0</v>
      </c>
      <c r="AB92" s="41">
        <f t="shared" ref="AB92" si="703">AB91-AB90</f>
        <v>-3</v>
      </c>
      <c r="AC92" s="41">
        <f t="shared" ref="AC92" si="704">AC91-AC90</f>
        <v>-3</v>
      </c>
    </row>
    <row r="93" spans="1:29" x14ac:dyDescent="0.25">
      <c r="A93" s="64" t="s">
        <v>184</v>
      </c>
      <c r="B93" s="48">
        <v>0</v>
      </c>
      <c r="C93" s="49">
        <v>5</v>
      </c>
      <c r="D93" s="49">
        <v>0</v>
      </c>
      <c r="E93" s="49">
        <v>2</v>
      </c>
      <c r="F93" s="49">
        <v>9</v>
      </c>
      <c r="G93" s="48">
        <v>16</v>
      </c>
      <c r="H93" s="49">
        <v>1</v>
      </c>
      <c r="I93" s="49">
        <v>0</v>
      </c>
      <c r="J93" s="49">
        <v>0</v>
      </c>
      <c r="K93" s="49">
        <v>0</v>
      </c>
      <c r="L93" s="49">
        <v>0</v>
      </c>
      <c r="M93" s="49">
        <v>10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8">
        <v>11</v>
      </c>
      <c r="AC93" s="51">
        <v>27</v>
      </c>
    </row>
    <row r="94" spans="1:29" ht="15.75" x14ac:dyDescent="0.25">
      <c r="A94" s="81" t="s">
        <v>216</v>
      </c>
      <c r="B94" s="36"/>
      <c r="C94" s="36">
        <v>5</v>
      </c>
      <c r="D94" s="36"/>
      <c r="E94" s="36">
        <v>3</v>
      </c>
      <c r="F94" s="36">
        <v>9</v>
      </c>
      <c r="G94" s="36">
        <v>17</v>
      </c>
      <c r="H94" s="36">
        <v>1</v>
      </c>
      <c r="I94" s="36"/>
      <c r="J94" s="36"/>
      <c r="K94" s="36"/>
      <c r="L94" s="36"/>
      <c r="M94" s="36">
        <v>5</v>
      </c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>
        <v>6</v>
      </c>
      <c r="AC94" s="22">
        <v>23</v>
      </c>
    </row>
    <row r="95" spans="1:29" x14ac:dyDescent="0.25">
      <c r="A95" s="20" t="s">
        <v>51</v>
      </c>
      <c r="B95" s="41">
        <f>B94-B93</f>
        <v>0</v>
      </c>
      <c r="C95" s="41">
        <f t="shared" ref="C95" si="705">C94-C93</f>
        <v>0</v>
      </c>
      <c r="D95" s="41">
        <f t="shared" ref="D95" si="706">D94-D93</f>
        <v>0</v>
      </c>
      <c r="E95" s="41">
        <f t="shared" ref="E95" si="707">E94-E93</f>
        <v>1</v>
      </c>
      <c r="F95" s="41">
        <f t="shared" ref="F95" si="708">F94-F93</f>
        <v>0</v>
      </c>
      <c r="G95" s="41">
        <f t="shared" ref="G95" si="709">G94-G93</f>
        <v>1</v>
      </c>
      <c r="H95" s="41">
        <f t="shared" ref="H95" si="710">H94-H93</f>
        <v>0</v>
      </c>
      <c r="I95" s="41">
        <f t="shared" ref="I95" si="711">I94-I93</f>
        <v>0</v>
      </c>
      <c r="J95" s="41">
        <f t="shared" ref="J95" si="712">J94-J93</f>
        <v>0</v>
      </c>
      <c r="K95" s="41">
        <f t="shared" ref="K95" si="713">K94-K93</f>
        <v>0</v>
      </c>
      <c r="L95" s="41">
        <f t="shared" ref="L95" si="714">L94-L93</f>
        <v>0</v>
      </c>
      <c r="M95" s="41">
        <f t="shared" ref="M95" si="715">M94-M93</f>
        <v>-5</v>
      </c>
      <c r="N95" s="41">
        <f t="shared" ref="N95" si="716">N94-N93</f>
        <v>0</v>
      </c>
      <c r="O95" s="41">
        <f t="shared" ref="O95" si="717">O94-O93</f>
        <v>0</v>
      </c>
      <c r="P95" s="41">
        <f t="shared" ref="P95" si="718">P94-P93</f>
        <v>0</v>
      </c>
      <c r="Q95" s="41">
        <f t="shared" ref="Q95" si="719">Q94-Q93</f>
        <v>0</v>
      </c>
      <c r="R95" s="41">
        <f t="shared" ref="R95" si="720">R94-R93</f>
        <v>0</v>
      </c>
      <c r="S95" s="41">
        <f t="shared" ref="S95" si="721">S94-S93</f>
        <v>0</v>
      </c>
      <c r="T95" s="41">
        <f t="shared" ref="T95" si="722">T94-T93</f>
        <v>0</v>
      </c>
      <c r="U95" s="41">
        <f t="shared" ref="U95" si="723">U94-U93</f>
        <v>0</v>
      </c>
      <c r="V95" s="41">
        <f t="shared" ref="V95" si="724">V94-V93</f>
        <v>0</v>
      </c>
      <c r="W95" s="41">
        <f t="shared" ref="W95" si="725">W94-W93</f>
        <v>0</v>
      </c>
      <c r="X95" s="41">
        <f t="shared" ref="X95" si="726">X94-X93</f>
        <v>0</v>
      </c>
      <c r="Y95" s="41">
        <f t="shared" ref="Y95" si="727">Y94-Y93</f>
        <v>0</v>
      </c>
      <c r="Z95" s="41">
        <f t="shared" ref="Z95" si="728">Z94-Z93</f>
        <v>0</v>
      </c>
      <c r="AA95" s="41">
        <f t="shared" ref="AA95" si="729">AA94-AA93</f>
        <v>0</v>
      </c>
      <c r="AB95" s="41">
        <f t="shared" ref="AB95" si="730">AB94-AB93</f>
        <v>-5</v>
      </c>
      <c r="AC95" s="41">
        <f t="shared" ref="AC95" si="731">AC94-AC93</f>
        <v>-4</v>
      </c>
    </row>
    <row r="96" spans="1:29" x14ac:dyDescent="0.25">
      <c r="A96" s="64" t="s">
        <v>185</v>
      </c>
      <c r="B96" s="48">
        <v>4</v>
      </c>
      <c r="C96" s="49">
        <v>16</v>
      </c>
      <c r="D96" s="49">
        <v>0</v>
      </c>
      <c r="E96" s="49">
        <v>2</v>
      </c>
      <c r="F96" s="49">
        <v>6</v>
      </c>
      <c r="G96" s="48">
        <v>24</v>
      </c>
      <c r="H96" s="49">
        <v>1</v>
      </c>
      <c r="I96" s="49">
        <v>0</v>
      </c>
      <c r="J96" s="49">
        <v>0</v>
      </c>
      <c r="K96" s="49">
        <v>0</v>
      </c>
      <c r="L96" s="49">
        <v>0</v>
      </c>
      <c r="M96" s="49">
        <v>5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8">
        <v>6</v>
      </c>
      <c r="AC96" s="51">
        <v>34</v>
      </c>
    </row>
    <row r="97" spans="1:29" ht="15.75" x14ac:dyDescent="0.25">
      <c r="A97" s="81" t="s">
        <v>217</v>
      </c>
      <c r="B97" s="36">
        <v>4</v>
      </c>
      <c r="C97" s="36">
        <v>16</v>
      </c>
      <c r="D97" s="36"/>
      <c r="E97" s="36">
        <v>1</v>
      </c>
      <c r="F97" s="36">
        <v>6</v>
      </c>
      <c r="G97" s="36">
        <v>23</v>
      </c>
      <c r="H97" s="36"/>
      <c r="I97" s="36"/>
      <c r="J97" s="36"/>
      <c r="K97" s="36"/>
      <c r="L97" s="36"/>
      <c r="M97" s="36">
        <v>6</v>
      </c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>
        <v>6</v>
      </c>
      <c r="AC97" s="22">
        <v>33</v>
      </c>
    </row>
    <row r="98" spans="1:29" x14ac:dyDescent="0.25">
      <c r="A98" s="20" t="s">
        <v>51</v>
      </c>
      <c r="B98" s="41">
        <f>B97-B96</f>
        <v>0</v>
      </c>
      <c r="C98" s="41">
        <f t="shared" ref="C98" si="732">C97-C96</f>
        <v>0</v>
      </c>
      <c r="D98" s="41">
        <f t="shared" ref="D98" si="733">D97-D96</f>
        <v>0</v>
      </c>
      <c r="E98" s="41">
        <f t="shared" ref="E98" si="734">E97-E96</f>
        <v>-1</v>
      </c>
      <c r="F98" s="41">
        <f t="shared" ref="F98" si="735">F97-F96</f>
        <v>0</v>
      </c>
      <c r="G98" s="41">
        <f t="shared" ref="G98" si="736">G97-G96</f>
        <v>-1</v>
      </c>
      <c r="H98" s="41">
        <f t="shared" ref="H98" si="737">H97-H96</f>
        <v>-1</v>
      </c>
      <c r="I98" s="41">
        <f t="shared" ref="I98" si="738">I97-I96</f>
        <v>0</v>
      </c>
      <c r="J98" s="41">
        <f t="shared" ref="J98" si="739">J97-J96</f>
        <v>0</v>
      </c>
      <c r="K98" s="41">
        <f t="shared" ref="K98" si="740">K97-K96</f>
        <v>0</v>
      </c>
      <c r="L98" s="41">
        <f t="shared" ref="L98" si="741">L97-L96</f>
        <v>0</v>
      </c>
      <c r="M98" s="41">
        <f t="shared" ref="M98" si="742">M97-M96</f>
        <v>1</v>
      </c>
      <c r="N98" s="41">
        <f t="shared" ref="N98" si="743">N97-N96</f>
        <v>0</v>
      </c>
      <c r="O98" s="41">
        <f t="shared" ref="O98" si="744">O97-O96</f>
        <v>0</v>
      </c>
      <c r="P98" s="41">
        <f t="shared" ref="P98" si="745">P97-P96</f>
        <v>0</v>
      </c>
      <c r="Q98" s="41">
        <f t="shared" ref="Q98" si="746">Q97-Q96</f>
        <v>0</v>
      </c>
      <c r="R98" s="41">
        <f t="shared" ref="R98" si="747">R97-R96</f>
        <v>0</v>
      </c>
      <c r="S98" s="41">
        <f t="shared" ref="S98" si="748">S97-S96</f>
        <v>0</v>
      </c>
      <c r="T98" s="41">
        <f t="shared" ref="T98" si="749">T97-T96</f>
        <v>0</v>
      </c>
      <c r="U98" s="41">
        <f t="shared" ref="U98" si="750">U97-U96</f>
        <v>0</v>
      </c>
      <c r="V98" s="41">
        <f t="shared" ref="V98" si="751">V97-V96</f>
        <v>0</v>
      </c>
      <c r="W98" s="41">
        <f t="shared" ref="W98" si="752">W97-W96</f>
        <v>0</v>
      </c>
      <c r="X98" s="41">
        <f t="shared" ref="X98" si="753">X97-X96</f>
        <v>0</v>
      </c>
      <c r="Y98" s="41">
        <f t="shared" ref="Y98" si="754">Y97-Y96</f>
        <v>0</v>
      </c>
      <c r="Z98" s="41">
        <f t="shared" ref="Z98" si="755">Z97-Z96</f>
        <v>0</v>
      </c>
      <c r="AA98" s="41">
        <f t="shared" ref="AA98" si="756">AA97-AA96</f>
        <v>0</v>
      </c>
      <c r="AB98" s="41">
        <f t="shared" ref="AB98" si="757">AB97-AB96</f>
        <v>0</v>
      </c>
      <c r="AC98" s="41">
        <f t="shared" ref="AC98" si="758">AC97-AC96</f>
        <v>-1</v>
      </c>
    </row>
    <row r="99" spans="1:29" x14ac:dyDescent="0.25">
      <c r="A99" s="64" t="s">
        <v>186</v>
      </c>
      <c r="B99" s="48">
        <v>3</v>
      </c>
      <c r="C99" s="49">
        <v>4</v>
      </c>
      <c r="D99" s="49">
        <v>0</v>
      </c>
      <c r="E99" s="49">
        <v>2</v>
      </c>
      <c r="F99" s="49">
        <v>6</v>
      </c>
      <c r="G99" s="48">
        <v>12</v>
      </c>
      <c r="H99" s="49">
        <v>1</v>
      </c>
      <c r="I99" s="49">
        <v>0</v>
      </c>
      <c r="J99" s="49">
        <v>0</v>
      </c>
      <c r="K99" s="49">
        <v>0</v>
      </c>
      <c r="L99" s="49">
        <v>4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8">
        <v>5</v>
      </c>
      <c r="AC99" s="51">
        <v>20</v>
      </c>
    </row>
    <row r="100" spans="1:29" ht="15.75" x14ac:dyDescent="0.25">
      <c r="A100" s="81" t="s">
        <v>218</v>
      </c>
      <c r="B100" s="36">
        <v>3</v>
      </c>
      <c r="C100" s="36">
        <v>6</v>
      </c>
      <c r="D100" s="36"/>
      <c r="E100" s="36">
        <v>4</v>
      </c>
      <c r="F100" s="36">
        <v>6</v>
      </c>
      <c r="G100" s="36">
        <v>16</v>
      </c>
      <c r="H100" s="36">
        <v>1</v>
      </c>
      <c r="I100" s="36"/>
      <c r="J100" s="36"/>
      <c r="K100" s="36"/>
      <c r="L100" s="36">
        <v>3</v>
      </c>
      <c r="M100" s="36"/>
      <c r="N100" s="36"/>
      <c r="O100" s="36"/>
      <c r="P100" s="36"/>
      <c r="Q100" s="36"/>
      <c r="R100" s="36"/>
      <c r="S100" s="36"/>
      <c r="T100" s="36">
        <v>1</v>
      </c>
      <c r="U100" s="36"/>
      <c r="V100" s="36"/>
      <c r="W100" s="36"/>
      <c r="X100" s="36"/>
      <c r="Y100" s="36"/>
      <c r="Z100" s="36"/>
      <c r="AA100" s="36"/>
      <c r="AB100" s="36">
        <v>5</v>
      </c>
      <c r="AC100" s="22">
        <v>24</v>
      </c>
    </row>
    <row r="101" spans="1:29" x14ac:dyDescent="0.25">
      <c r="A101" s="20" t="s">
        <v>51</v>
      </c>
      <c r="B101" s="41">
        <f>B100-B99</f>
        <v>0</v>
      </c>
      <c r="C101" s="41">
        <f t="shared" ref="C101" si="759">C100-C99</f>
        <v>2</v>
      </c>
      <c r="D101" s="41">
        <f t="shared" ref="D101" si="760">D100-D99</f>
        <v>0</v>
      </c>
      <c r="E101" s="41">
        <f t="shared" ref="E101" si="761">E100-E99</f>
        <v>2</v>
      </c>
      <c r="F101" s="41">
        <f t="shared" ref="F101" si="762">F100-F99</f>
        <v>0</v>
      </c>
      <c r="G101" s="41">
        <f t="shared" ref="G101" si="763">G100-G99</f>
        <v>4</v>
      </c>
      <c r="H101" s="41">
        <f t="shared" ref="H101" si="764">H100-H99</f>
        <v>0</v>
      </c>
      <c r="I101" s="41">
        <f t="shared" ref="I101" si="765">I100-I99</f>
        <v>0</v>
      </c>
      <c r="J101" s="41">
        <f t="shared" ref="J101" si="766">J100-J99</f>
        <v>0</v>
      </c>
      <c r="K101" s="41">
        <f t="shared" ref="K101" si="767">K100-K99</f>
        <v>0</v>
      </c>
      <c r="L101" s="41">
        <f t="shared" ref="L101" si="768">L100-L99</f>
        <v>-1</v>
      </c>
      <c r="M101" s="41">
        <f t="shared" ref="M101" si="769">M100-M99</f>
        <v>0</v>
      </c>
      <c r="N101" s="41">
        <f t="shared" ref="N101" si="770">N100-N99</f>
        <v>0</v>
      </c>
      <c r="O101" s="41">
        <f t="shared" ref="O101" si="771">O100-O99</f>
        <v>0</v>
      </c>
      <c r="P101" s="41">
        <f t="shared" ref="P101" si="772">P100-P99</f>
        <v>0</v>
      </c>
      <c r="Q101" s="41">
        <f t="shared" ref="Q101" si="773">Q100-Q99</f>
        <v>0</v>
      </c>
      <c r="R101" s="41">
        <f t="shared" ref="R101" si="774">R100-R99</f>
        <v>0</v>
      </c>
      <c r="S101" s="41">
        <f t="shared" ref="S101" si="775">S100-S99</f>
        <v>0</v>
      </c>
      <c r="T101" s="41">
        <f t="shared" ref="T101" si="776">T100-T99</f>
        <v>1</v>
      </c>
      <c r="U101" s="41">
        <f t="shared" ref="U101" si="777">U100-U99</f>
        <v>0</v>
      </c>
      <c r="V101" s="41">
        <f t="shared" ref="V101" si="778">V100-V99</f>
        <v>0</v>
      </c>
      <c r="W101" s="41">
        <f t="shared" ref="W101" si="779">W100-W99</f>
        <v>0</v>
      </c>
      <c r="X101" s="41">
        <f t="shared" ref="X101" si="780">X100-X99</f>
        <v>0</v>
      </c>
      <c r="Y101" s="41">
        <f t="shared" ref="Y101" si="781">Y100-Y99</f>
        <v>0</v>
      </c>
      <c r="Z101" s="41">
        <f t="shared" ref="Z101" si="782">Z100-Z99</f>
        <v>0</v>
      </c>
      <c r="AA101" s="41">
        <f t="shared" ref="AA101" si="783">AA100-AA99</f>
        <v>0</v>
      </c>
      <c r="AB101" s="41">
        <f t="shared" ref="AB101" si="784">AB100-AB99</f>
        <v>0</v>
      </c>
      <c r="AC101" s="41">
        <f t="shared" ref="AC101" si="785">AC100-AC99</f>
        <v>4</v>
      </c>
    </row>
    <row r="102" spans="1:29" x14ac:dyDescent="0.25">
      <c r="A102" s="64" t="s">
        <v>187</v>
      </c>
      <c r="B102" s="48">
        <v>4</v>
      </c>
      <c r="C102" s="49">
        <v>4</v>
      </c>
      <c r="D102" s="49">
        <v>1</v>
      </c>
      <c r="E102" s="49">
        <v>2</v>
      </c>
      <c r="F102" s="49">
        <v>6</v>
      </c>
      <c r="G102" s="48">
        <v>13</v>
      </c>
      <c r="H102" s="49">
        <v>1</v>
      </c>
      <c r="I102" s="49">
        <v>0</v>
      </c>
      <c r="J102" s="49">
        <v>0</v>
      </c>
      <c r="K102" s="49">
        <v>0</v>
      </c>
      <c r="L102" s="49">
        <v>3</v>
      </c>
      <c r="M102" s="49">
        <v>2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1</v>
      </c>
      <c r="Y102" s="49">
        <v>0</v>
      </c>
      <c r="Z102" s="49">
        <v>0</v>
      </c>
      <c r="AA102" s="49">
        <v>0</v>
      </c>
      <c r="AB102" s="48">
        <v>7</v>
      </c>
      <c r="AC102" s="51">
        <v>24</v>
      </c>
    </row>
    <row r="103" spans="1:29" ht="15.75" x14ac:dyDescent="0.25">
      <c r="A103" s="81" t="s">
        <v>219</v>
      </c>
      <c r="B103" s="36">
        <v>4</v>
      </c>
      <c r="C103" s="36">
        <v>7</v>
      </c>
      <c r="D103" s="36"/>
      <c r="E103" s="36">
        <v>2</v>
      </c>
      <c r="F103" s="36">
        <v>8</v>
      </c>
      <c r="G103" s="36">
        <v>17</v>
      </c>
      <c r="H103" s="36">
        <v>3</v>
      </c>
      <c r="I103" s="36"/>
      <c r="J103" s="36"/>
      <c r="K103" s="36"/>
      <c r="L103" s="36">
        <v>1</v>
      </c>
      <c r="M103" s="36">
        <v>2</v>
      </c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>
        <v>6</v>
      </c>
      <c r="AC103" s="22">
        <v>27</v>
      </c>
    </row>
    <row r="104" spans="1:29" x14ac:dyDescent="0.25">
      <c r="A104" s="20" t="s">
        <v>51</v>
      </c>
      <c r="B104" s="41">
        <f>B103-B102</f>
        <v>0</v>
      </c>
      <c r="C104" s="41">
        <f t="shared" ref="C104" si="786">C103-C102</f>
        <v>3</v>
      </c>
      <c r="D104" s="41">
        <f t="shared" ref="D104" si="787">D103-D102</f>
        <v>-1</v>
      </c>
      <c r="E104" s="41">
        <f t="shared" ref="E104" si="788">E103-E102</f>
        <v>0</v>
      </c>
      <c r="F104" s="41">
        <f t="shared" ref="F104" si="789">F103-F102</f>
        <v>2</v>
      </c>
      <c r="G104" s="41">
        <f t="shared" ref="G104" si="790">G103-G102</f>
        <v>4</v>
      </c>
      <c r="H104" s="41">
        <f t="shared" ref="H104" si="791">H103-H102</f>
        <v>2</v>
      </c>
      <c r="I104" s="41">
        <f t="shared" ref="I104" si="792">I103-I102</f>
        <v>0</v>
      </c>
      <c r="J104" s="41">
        <f t="shared" ref="J104" si="793">J103-J102</f>
        <v>0</v>
      </c>
      <c r="K104" s="41">
        <f t="shared" ref="K104" si="794">K103-K102</f>
        <v>0</v>
      </c>
      <c r="L104" s="41">
        <f t="shared" ref="L104" si="795">L103-L102</f>
        <v>-2</v>
      </c>
      <c r="M104" s="41">
        <f t="shared" ref="M104" si="796">M103-M102</f>
        <v>0</v>
      </c>
      <c r="N104" s="41">
        <f t="shared" ref="N104" si="797">N103-N102</f>
        <v>0</v>
      </c>
      <c r="O104" s="41">
        <f t="shared" ref="O104" si="798">O103-O102</f>
        <v>0</v>
      </c>
      <c r="P104" s="41">
        <f t="shared" ref="P104" si="799">P103-P102</f>
        <v>0</v>
      </c>
      <c r="Q104" s="41">
        <f t="shared" ref="Q104" si="800">Q103-Q102</f>
        <v>0</v>
      </c>
      <c r="R104" s="41">
        <f t="shared" ref="R104" si="801">R103-R102</f>
        <v>0</v>
      </c>
      <c r="S104" s="41">
        <f t="shared" ref="S104" si="802">S103-S102</f>
        <v>0</v>
      </c>
      <c r="T104" s="41">
        <f t="shared" ref="T104" si="803">T103-T102</f>
        <v>0</v>
      </c>
      <c r="U104" s="41">
        <f t="shared" ref="U104" si="804">U103-U102</f>
        <v>0</v>
      </c>
      <c r="V104" s="41">
        <f t="shared" ref="V104" si="805">V103-V102</f>
        <v>0</v>
      </c>
      <c r="W104" s="41">
        <f t="shared" ref="W104" si="806">W103-W102</f>
        <v>0</v>
      </c>
      <c r="X104" s="41">
        <f t="shared" ref="X104" si="807">X103-X102</f>
        <v>-1</v>
      </c>
      <c r="Y104" s="41">
        <f t="shared" ref="Y104" si="808">Y103-Y102</f>
        <v>0</v>
      </c>
      <c r="Z104" s="41">
        <f t="shared" ref="Z104" si="809">Z103-Z102</f>
        <v>0</v>
      </c>
      <c r="AA104" s="41">
        <f t="shared" ref="AA104" si="810">AA103-AA102</f>
        <v>0</v>
      </c>
      <c r="AB104" s="41">
        <f t="shared" ref="AB104" si="811">AB103-AB102</f>
        <v>-1</v>
      </c>
      <c r="AC104" s="41">
        <f t="shared" ref="AC104" si="812">AC103-AC102</f>
        <v>3</v>
      </c>
    </row>
    <row r="105" spans="1:29" x14ac:dyDescent="0.25">
      <c r="A105" s="64" t="s">
        <v>188</v>
      </c>
      <c r="B105" s="48">
        <v>2</v>
      </c>
      <c r="C105" s="49">
        <v>4</v>
      </c>
      <c r="D105" s="49">
        <v>1</v>
      </c>
      <c r="E105" s="49">
        <v>1</v>
      </c>
      <c r="F105" s="49">
        <v>6</v>
      </c>
      <c r="G105" s="48">
        <v>12</v>
      </c>
      <c r="H105" s="49">
        <v>1</v>
      </c>
      <c r="I105" s="49">
        <v>0</v>
      </c>
      <c r="J105" s="49">
        <v>0</v>
      </c>
      <c r="K105" s="49">
        <v>0</v>
      </c>
      <c r="L105" s="49">
        <v>3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8">
        <v>4</v>
      </c>
      <c r="AC105" s="51">
        <v>18</v>
      </c>
    </row>
    <row r="106" spans="1:29" ht="15.75" x14ac:dyDescent="0.25">
      <c r="A106" s="81" t="s">
        <v>220</v>
      </c>
      <c r="B106" s="36">
        <v>2</v>
      </c>
      <c r="C106" s="36">
        <v>6</v>
      </c>
      <c r="D106" s="36">
        <v>2</v>
      </c>
      <c r="E106" s="36"/>
      <c r="F106" s="36">
        <v>10</v>
      </c>
      <c r="G106" s="36">
        <v>18</v>
      </c>
      <c r="H106" s="36">
        <v>1</v>
      </c>
      <c r="I106" s="36"/>
      <c r="J106" s="36"/>
      <c r="K106" s="36"/>
      <c r="L106" s="36">
        <v>2</v>
      </c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>
        <v>3</v>
      </c>
      <c r="AC106" s="22">
        <v>23</v>
      </c>
    </row>
    <row r="107" spans="1:29" x14ac:dyDescent="0.25">
      <c r="A107" s="20" t="s">
        <v>51</v>
      </c>
      <c r="B107" s="41">
        <f>B106-B105</f>
        <v>0</v>
      </c>
      <c r="C107" s="41">
        <f t="shared" ref="C107" si="813">C106-C105</f>
        <v>2</v>
      </c>
      <c r="D107" s="41">
        <f t="shared" ref="D107" si="814">D106-D105</f>
        <v>1</v>
      </c>
      <c r="E107" s="41">
        <f t="shared" ref="E107" si="815">E106-E105</f>
        <v>-1</v>
      </c>
      <c r="F107" s="41">
        <f t="shared" ref="F107" si="816">F106-F105</f>
        <v>4</v>
      </c>
      <c r="G107" s="41">
        <f t="shared" ref="G107" si="817">G106-G105</f>
        <v>6</v>
      </c>
      <c r="H107" s="41">
        <f t="shared" ref="H107" si="818">H106-H105</f>
        <v>0</v>
      </c>
      <c r="I107" s="41">
        <f t="shared" ref="I107" si="819">I106-I105</f>
        <v>0</v>
      </c>
      <c r="J107" s="41">
        <f t="shared" ref="J107" si="820">J106-J105</f>
        <v>0</v>
      </c>
      <c r="K107" s="41">
        <f t="shared" ref="K107" si="821">K106-K105</f>
        <v>0</v>
      </c>
      <c r="L107" s="41">
        <f t="shared" ref="L107" si="822">L106-L105</f>
        <v>-1</v>
      </c>
      <c r="M107" s="41">
        <f t="shared" ref="M107" si="823">M106-M105</f>
        <v>0</v>
      </c>
      <c r="N107" s="41">
        <f t="shared" ref="N107" si="824">N106-N105</f>
        <v>0</v>
      </c>
      <c r="O107" s="41">
        <f t="shared" ref="O107" si="825">O106-O105</f>
        <v>0</v>
      </c>
      <c r="P107" s="41">
        <f t="shared" ref="P107" si="826">P106-P105</f>
        <v>0</v>
      </c>
      <c r="Q107" s="41">
        <f t="shared" ref="Q107" si="827">Q106-Q105</f>
        <v>0</v>
      </c>
      <c r="R107" s="41">
        <f t="shared" ref="R107" si="828">R106-R105</f>
        <v>0</v>
      </c>
      <c r="S107" s="41">
        <f t="shared" ref="S107" si="829">S106-S105</f>
        <v>0</v>
      </c>
      <c r="T107" s="41">
        <f t="shared" ref="T107" si="830">T106-T105</f>
        <v>0</v>
      </c>
      <c r="U107" s="41">
        <f t="shared" ref="U107" si="831">U106-U105</f>
        <v>0</v>
      </c>
      <c r="V107" s="41">
        <f t="shared" ref="V107" si="832">V106-V105</f>
        <v>0</v>
      </c>
      <c r="W107" s="41">
        <f t="shared" ref="W107" si="833">W106-W105</f>
        <v>0</v>
      </c>
      <c r="X107" s="41">
        <f t="shared" ref="X107" si="834">X106-X105</f>
        <v>0</v>
      </c>
      <c r="Y107" s="41">
        <f t="shared" ref="Y107" si="835">Y106-Y105</f>
        <v>0</v>
      </c>
      <c r="Z107" s="41">
        <f t="shared" ref="Z107" si="836">Z106-Z105</f>
        <v>0</v>
      </c>
      <c r="AA107" s="41">
        <f t="shared" ref="AA107" si="837">AA106-AA105</f>
        <v>0</v>
      </c>
      <c r="AB107" s="41">
        <f t="shared" ref="AB107" si="838">AB106-AB105</f>
        <v>-1</v>
      </c>
      <c r="AC107" s="41">
        <f t="shared" ref="AC107" si="839">AC106-AC105</f>
        <v>5</v>
      </c>
    </row>
    <row r="108" spans="1:29" x14ac:dyDescent="0.25">
      <c r="A108" s="64" t="s">
        <v>189</v>
      </c>
      <c r="B108" s="48">
        <v>4</v>
      </c>
      <c r="C108" s="49">
        <v>4</v>
      </c>
      <c r="D108" s="49">
        <v>0</v>
      </c>
      <c r="E108" s="49">
        <v>3</v>
      </c>
      <c r="F108" s="49">
        <v>10</v>
      </c>
      <c r="G108" s="48">
        <v>17</v>
      </c>
      <c r="H108" s="49">
        <v>2</v>
      </c>
      <c r="I108" s="49">
        <v>0</v>
      </c>
      <c r="J108" s="49">
        <v>0</v>
      </c>
      <c r="K108" s="49">
        <v>0</v>
      </c>
      <c r="L108" s="49">
        <v>6</v>
      </c>
      <c r="M108" s="49">
        <v>2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1</v>
      </c>
      <c r="U108" s="49">
        <v>0</v>
      </c>
      <c r="V108" s="49">
        <v>0</v>
      </c>
      <c r="W108" s="49">
        <v>1</v>
      </c>
      <c r="X108" s="49">
        <v>0</v>
      </c>
      <c r="Y108" s="49">
        <v>0</v>
      </c>
      <c r="Z108" s="49">
        <v>0</v>
      </c>
      <c r="AA108" s="49">
        <v>0</v>
      </c>
      <c r="AB108" s="48">
        <v>12</v>
      </c>
      <c r="AC108" s="51">
        <v>33</v>
      </c>
    </row>
    <row r="109" spans="1:29" ht="15.75" x14ac:dyDescent="0.25">
      <c r="A109" s="81" t="s">
        <v>221</v>
      </c>
      <c r="B109" s="36">
        <v>1</v>
      </c>
      <c r="C109" s="36">
        <v>9</v>
      </c>
      <c r="D109" s="36"/>
      <c r="E109" s="36">
        <v>1</v>
      </c>
      <c r="F109" s="36">
        <v>2</v>
      </c>
      <c r="G109" s="36">
        <v>12</v>
      </c>
      <c r="H109" s="36"/>
      <c r="I109" s="36"/>
      <c r="J109" s="36"/>
      <c r="K109" s="36">
        <v>1</v>
      </c>
      <c r="L109" s="36">
        <v>4</v>
      </c>
      <c r="M109" s="36"/>
      <c r="N109" s="36"/>
      <c r="O109" s="36"/>
      <c r="P109" s="36"/>
      <c r="Q109" s="36"/>
      <c r="R109" s="36"/>
      <c r="S109" s="36"/>
      <c r="T109" s="36">
        <v>1</v>
      </c>
      <c r="U109" s="36"/>
      <c r="V109" s="36"/>
      <c r="W109" s="36"/>
      <c r="X109" s="36"/>
      <c r="Y109" s="36"/>
      <c r="Z109" s="36">
        <v>1</v>
      </c>
      <c r="AA109" s="36"/>
      <c r="AB109" s="36">
        <v>7</v>
      </c>
      <c r="AC109" s="22">
        <v>20</v>
      </c>
    </row>
    <row r="110" spans="1:29" x14ac:dyDescent="0.25">
      <c r="A110" s="20" t="s">
        <v>51</v>
      </c>
      <c r="B110" s="41">
        <f>B109-B108</f>
        <v>-3</v>
      </c>
      <c r="C110" s="41">
        <f t="shared" ref="C110" si="840">C109-C108</f>
        <v>5</v>
      </c>
      <c r="D110" s="41">
        <f t="shared" ref="D110" si="841">D109-D108</f>
        <v>0</v>
      </c>
      <c r="E110" s="41">
        <f t="shared" ref="E110" si="842">E109-E108</f>
        <v>-2</v>
      </c>
      <c r="F110" s="41">
        <f t="shared" ref="F110" si="843">F109-F108</f>
        <v>-8</v>
      </c>
      <c r="G110" s="41">
        <f t="shared" ref="G110" si="844">G109-G108</f>
        <v>-5</v>
      </c>
      <c r="H110" s="41">
        <f t="shared" ref="H110" si="845">H109-H108</f>
        <v>-2</v>
      </c>
      <c r="I110" s="41">
        <f t="shared" ref="I110" si="846">I109-I108</f>
        <v>0</v>
      </c>
      <c r="J110" s="41">
        <f t="shared" ref="J110" si="847">J109-J108</f>
        <v>0</v>
      </c>
      <c r="K110" s="41">
        <f t="shared" ref="K110" si="848">K109-K108</f>
        <v>1</v>
      </c>
      <c r="L110" s="41">
        <f t="shared" ref="L110" si="849">L109-L108</f>
        <v>-2</v>
      </c>
      <c r="M110" s="41">
        <f t="shared" ref="M110" si="850">M109-M108</f>
        <v>-2</v>
      </c>
      <c r="N110" s="41">
        <f t="shared" ref="N110" si="851">N109-N108</f>
        <v>0</v>
      </c>
      <c r="O110" s="41">
        <f t="shared" ref="O110" si="852">O109-O108</f>
        <v>0</v>
      </c>
      <c r="P110" s="41">
        <f t="shared" ref="P110" si="853">P109-P108</f>
        <v>0</v>
      </c>
      <c r="Q110" s="41">
        <f t="shared" ref="Q110" si="854">Q109-Q108</f>
        <v>0</v>
      </c>
      <c r="R110" s="41">
        <f t="shared" ref="R110" si="855">R109-R108</f>
        <v>0</v>
      </c>
      <c r="S110" s="41">
        <f t="shared" ref="S110" si="856">S109-S108</f>
        <v>0</v>
      </c>
      <c r="T110" s="41">
        <f t="shared" ref="T110" si="857">T109-T108</f>
        <v>0</v>
      </c>
      <c r="U110" s="41">
        <f t="shared" ref="U110" si="858">U109-U108</f>
        <v>0</v>
      </c>
      <c r="V110" s="41">
        <f t="shared" ref="V110" si="859">V109-V108</f>
        <v>0</v>
      </c>
      <c r="W110" s="41">
        <f t="shared" ref="W110" si="860">W109-W108</f>
        <v>-1</v>
      </c>
      <c r="X110" s="41">
        <f t="shared" ref="X110" si="861">X109-X108</f>
        <v>0</v>
      </c>
      <c r="Y110" s="41">
        <f t="shared" ref="Y110" si="862">Y109-Y108</f>
        <v>0</v>
      </c>
      <c r="Z110" s="41">
        <f t="shared" ref="Z110" si="863">Z109-Z108</f>
        <v>1</v>
      </c>
      <c r="AA110" s="41">
        <f t="shared" ref="AA110" si="864">AA109-AA108</f>
        <v>0</v>
      </c>
      <c r="AB110" s="41">
        <f t="shared" ref="AB110" si="865">AB109-AB108</f>
        <v>-5</v>
      </c>
      <c r="AC110" s="41">
        <f t="shared" ref="AC110" si="866">AC109-AC108</f>
        <v>-13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6" customWidth="1"/>
    <col min="29" max="29" width="7.42578125" customWidth="1"/>
  </cols>
  <sheetData>
    <row r="1" spans="1:29" s="1" customFormat="1" ht="87.75" customHeight="1" x14ac:dyDescent="0.25">
      <c r="A1" s="53" t="s">
        <v>238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64" t="s">
        <v>228</v>
      </c>
      <c r="B3" s="48">
        <v>0</v>
      </c>
      <c r="C3" s="49">
        <v>10</v>
      </c>
      <c r="D3" s="66">
        <v>0</v>
      </c>
      <c r="E3" s="49">
        <v>2</v>
      </c>
      <c r="F3" s="49">
        <v>0</v>
      </c>
      <c r="G3" s="48">
        <v>12</v>
      </c>
      <c r="H3" s="49">
        <v>4</v>
      </c>
      <c r="I3" s="66">
        <v>0</v>
      </c>
      <c r="J3" s="49">
        <v>1</v>
      </c>
      <c r="K3" s="49">
        <v>6</v>
      </c>
      <c r="L3" s="66">
        <v>0</v>
      </c>
      <c r="M3" s="66">
        <v>0</v>
      </c>
      <c r="N3" s="66">
        <v>0</v>
      </c>
      <c r="O3" s="66">
        <v>0</v>
      </c>
      <c r="P3" s="66">
        <v>0</v>
      </c>
      <c r="Q3" s="66">
        <v>0</v>
      </c>
      <c r="R3" s="66">
        <v>0</v>
      </c>
      <c r="S3" s="66">
        <v>0</v>
      </c>
      <c r="T3" s="49">
        <v>1</v>
      </c>
      <c r="U3" s="66">
        <v>0</v>
      </c>
      <c r="V3" s="66">
        <v>0</v>
      </c>
      <c r="W3" s="49">
        <v>1</v>
      </c>
      <c r="X3" s="66">
        <v>0</v>
      </c>
      <c r="Y3" s="66">
        <v>0</v>
      </c>
      <c r="Z3" s="49">
        <v>1</v>
      </c>
      <c r="AA3" s="49">
        <v>6</v>
      </c>
      <c r="AB3" s="48">
        <v>20</v>
      </c>
      <c r="AC3" s="51">
        <v>32</v>
      </c>
    </row>
    <row r="4" spans="1:29" ht="25.5" x14ac:dyDescent="0.25">
      <c r="A4" s="81" t="s">
        <v>240</v>
      </c>
      <c r="B4" s="10">
        <v>4</v>
      </c>
      <c r="C4" s="10">
        <v>6</v>
      </c>
      <c r="D4" s="10"/>
      <c r="E4" s="10"/>
      <c r="F4" s="10">
        <v>1</v>
      </c>
      <c r="G4" s="10">
        <v>7</v>
      </c>
      <c r="H4" s="10">
        <v>3</v>
      </c>
      <c r="I4" s="10"/>
      <c r="J4" s="10"/>
      <c r="K4" s="10">
        <v>6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>
        <v>1</v>
      </c>
      <c r="AA4" s="10">
        <v>2</v>
      </c>
      <c r="AB4" s="10">
        <v>12</v>
      </c>
      <c r="AC4" s="22">
        <v>23</v>
      </c>
    </row>
    <row r="5" spans="1:29" x14ac:dyDescent="0.25">
      <c r="A5" s="20" t="s">
        <v>51</v>
      </c>
      <c r="B5" s="41">
        <f>B4-B3</f>
        <v>4</v>
      </c>
      <c r="C5" s="41">
        <f t="shared" ref="C5:AC5" si="0">C4-C3</f>
        <v>-4</v>
      </c>
      <c r="D5" s="41">
        <f t="shared" si="0"/>
        <v>0</v>
      </c>
      <c r="E5" s="41">
        <f t="shared" si="0"/>
        <v>-2</v>
      </c>
      <c r="F5" s="41">
        <f t="shared" si="0"/>
        <v>1</v>
      </c>
      <c r="G5" s="41">
        <f t="shared" si="0"/>
        <v>-5</v>
      </c>
      <c r="H5" s="41">
        <f t="shared" si="0"/>
        <v>-1</v>
      </c>
      <c r="I5" s="41">
        <f t="shared" si="0"/>
        <v>0</v>
      </c>
      <c r="J5" s="41">
        <f t="shared" si="0"/>
        <v>-1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-1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0</v>
      </c>
      <c r="Y5" s="41">
        <f t="shared" si="0"/>
        <v>0</v>
      </c>
      <c r="Z5" s="41">
        <f t="shared" si="0"/>
        <v>0</v>
      </c>
      <c r="AA5" s="41">
        <f t="shared" si="0"/>
        <v>-4</v>
      </c>
      <c r="AB5" s="41">
        <f t="shared" si="0"/>
        <v>-8</v>
      </c>
      <c r="AC5" s="41">
        <f t="shared" si="0"/>
        <v>-9</v>
      </c>
    </row>
    <row r="6" spans="1:29" x14ac:dyDescent="0.25">
      <c r="A6" s="64" t="s">
        <v>229</v>
      </c>
      <c r="B6" s="48">
        <v>0</v>
      </c>
      <c r="C6" s="49">
        <v>9</v>
      </c>
      <c r="D6" s="49">
        <v>1</v>
      </c>
      <c r="E6" s="49">
        <v>10</v>
      </c>
      <c r="F6" s="49">
        <v>6</v>
      </c>
      <c r="G6" s="48">
        <v>26</v>
      </c>
      <c r="H6" s="49">
        <v>3</v>
      </c>
      <c r="I6" s="49">
        <v>0</v>
      </c>
      <c r="J6" s="49">
        <v>7</v>
      </c>
      <c r="K6" s="49">
        <v>1</v>
      </c>
      <c r="L6" s="49">
        <v>0</v>
      </c>
      <c r="M6" s="49">
        <v>1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2</v>
      </c>
      <c r="Y6" s="49">
        <v>0</v>
      </c>
      <c r="Z6" s="49">
        <v>0</v>
      </c>
      <c r="AA6" s="49">
        <v>6</v>
      </c>
      <c r="AB6" s="48">
        <v>20</v>
      </c>
      <c r="AC6" s="51">
        <v>46</v>
      </c>
    </row>
    <row r="7" spans="1:29" ht="25.5" x14ac:dyDescent="0.25">
      <c r="A7" s="81" t="s">
        <v>241</v>
      </c>
      <c r="B7" s="36">
        <v>1</v>
      </c>
      <c r="C7" s="36">
        <v>8</v>
      </c>
      <c r="D7" s="36"/>
      <c r="E7" s="36">
        <v>7</v>
      </c>
      <c r="F7" s="36">
        <v>5</v>
      </c>
      <c r="G7" s="36">
        <v>20</v>
      </c>
      <c r="H7" s="36">
        <v>1</v>
      </c>
      <c r="I7" s="36"/>
      <c r="J7" s="36">
        <v>11</v>
      </c>
      <c r="K7" s="36"/>
      <c r="L7" s="36"/>
      <c r="M7" s="36">
        <v>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>
        <v>3</v>
      </c>
      <c r="Y7" s="36"/>
      <c r="Z7" s="36"/>
      <c r="AA7" s="36">
        <v>4</v>
      </c>
      <c r="AB7" s="36">
        <v>20</v>
      </c>
      <c r="AC7" s="22">
        <v>41</v>
      </c>
    </row>
    <row r="8" spans="1:29" x14ac:dyDescent="0.25">
      <c r="A8" s="20" t="s">
        <v>51</v>
      </c>
      <c r="B8" s="41">
        <f>B7-B6</f>
        <v>1</v>
      </c>
      <c r="C8" s="41">
        <f t="shared" ref="C8:AC8" si="1">C7-C6</f>
        <v>-1</v>
      </c>
      <c r="D8" s="41">
        <f t="shared" si="1"/>
        <v>-1</v>
      </c>
      <c r="E8" s="41">
        <f t="shared" si="1"/>
        <v>-3</v>
      </c>
      <c r="F8" s="41">
        <f t="shared" si="1"/>
        <v>-1</v>
      </c>
      <c r="G8" s="41">
        <f t="shared" si="1"/>
        <v>-6</v>
      </c>
      <c r="H8" s="41">
        <f t="shared" si="1"/>
        <v>-2</v>
      </c>
      <c r="I8" s="41">
        <f t="shared" si="1"/>
        <v>0</v>
      </c>
      <c r="J8" s="41">
        <f t="shared" si="1"/>
        <v>4</v>
      </c>
      <c r="K8" s="41">
        <f t="shared" si="1"/>
        <v>-1</v>
      </c>
      <c r="L8" s="41">
        <f t="shared" si="1"/>
        <v>0</v>
      </c>
      <c r="M8" s="41">
        <f t="shared" si="1"/>
        <v>0</v>
      </c>
      <c r="N8" s="41">
        <f t="shared" si="1"/>
        <v>0</v>
      </c>
      <c r="O8" s="41">
        <f t="shared" si="1"/>
        <v>0</v>
      </c>
      <c r="P8" s="41">
        <f t="shared" si="1"/>
        <v>0</v>
      </c>
      <c r="Q8" s="41">
        <f t="shared" si="1"/>
        <v>0</v>
      </c>
      <c r="R8" s="41">
        <f t="shared" si="1"/>
        <v>0</v>
      </c>
      <c r="S8" s="41">
        <f t="shared" si="1"/>
        <v>0</v>
      </c>
      <c r="T8" s="41">
        <f t="shared" si="1"/>
        <v>0</v>
      </c>
      <c r="U8" s="41">
        <f t="shared" si="1"/>
        <v>0</v>
      </c>
      <c r="V8" s="41">
        <f t="shared" si="1"/>
        <v>0</v>
      </c>
      <c r="W8" s="41">
        <f t="shared" si="1"/>
        <v>0</v>
      </c>
      <c r="X8" s="41">
        <f t="shared" si="1"/>
        <v>1</v>
      </c>
      <c r="Y8" s="41">
        <f t="shared" si="1"/>
        <v>0</v>
      </c>
      <c r="Z8" s="41">
        <f t="shared" si="1"/>
        <v>0</v>
      </c>
      <c r="AA8" s="41">
        <f t="shared" si="1"/>
        <v>-2</v>
      </c>
      <c r="AB8" s="41">
        <f t="shared" si="1"/>
        <v>0</v>
      </c>
      <c r="AC8" s="41">
        <f t="shared" si="1"/>
        <v>-5</v>
      </c>
    </row>
    <row r="9" spans="1:29" x14ac:dyDescent="0.25">
      <c r="A9" s="64" t="s">
        <v>230</v>
      </c>
      <c r="B9" s="48">
        <v>0</v>
      </c>
      <c r="C9" s="49">
        <v>10</v>
      </c>
      <c r="D9" s="49">
        <v>1</v>
      </c>
      <c r="E9" s="49">
        <v>9</v>
      </c>
      <c r="F9" s="49">
        <v>0</v>
      </c>
      <c r="G9" s="48">
        <v>20</v>
      </c>
      <c r="H9" s="49">
        <v>3</v>
      </c>
      <c r="I9" s="49">
        <v>0</v>
      </c>
      <c r="J9" s="49">
        <v>0</v>
      </c>
      <c r="K9" s="49">
        <v>13</v>
      </c>
      <c r="L9" s="49">
        <v>1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1</v>
      </c>
      <c r="V9" s="49">
        <v>0</v>
      </c>
      <c r="W9" s="49">
        <v>0</v>
      </c>
      <c r="X9" s="49">
        <v>2</v>
      </c>
      <c r="Y9" s="49">
        <v>0</v>
      </c>
      <c r="Z9" s="49">
        <v>3</v>
      </c>
      <c r="AA9" s="49">
        <v>2</v>
      </c>
      <c r="AB9" s="48">
        <v>25</v>
      </c>
      <c r="AC9" s="51">
        <v>45</v>
      </c>
    </row>
    <row r="10" spans="1:29" ht="25.5" x14ac:dyDescent="0.25">
      <c r="A10" s="81" t="s">
        <v>242</v>
      </c>
      <c r="B10" s="36">
        <v>2</v>
      </c>
      <c r="C10" s="36">
        <v>22</v>
      </c>
      <c r="D10" s="36">
        <v>1</v>
      </c>
      <c r="E10" s="36">
        <v>8</v>
      </c>
      <c r="F10" s="36">
        <v>16</v>
      </c>
      <c r="G10" s="36">
        <v>47</v>
      </c>
      <c r="H10" s="36">
        <v>4</v>
      </c>
      <c r="I10" s="36"/>
      <c r="J10" s="36"/>
      <c r="K10" s="36">
        <v>15</v>
      </c>
      <c r="L10" s="36"/>
      <c r="M10" s="36">
        <v>1</v>
      </c>
      <c r="N10" s="36"/>
      <c r="O10" s="36"/>
      <c r="P10" s="36"/>
      <c r="Q10" s="36"/>
      <c r="R10" s="36"/>
      <c r="S10" s="36"/>
      <c r="T10" s="36"/>
      <c r="U10" s="36">
        <v>1</v>
      </c>
      <c r="V10" s="36"/>
      <c r="W10" s="36"/>
      <c r="X10" s="36">
        <v>4</v>
      </c>
      <c r="Y10" s="36"/>
      <c r="Z10" s="36">
        <v>11</v>
      </c>
      <c r="AA10" s="36">
        <v>3</v>
      </c>
      <c r="AB10" s="36">
        <v>39</v>
      </c>
      <c r="AC10" s="22">
        <v>88</v>
      </c>
    </row>
    <row r="11" spans="1:29" x14ac:dyDescent="0.25">
      <c r="A11" s="20" t="s">
        <v>51</v>
      </c>
      <c r="B11" s="41">
        <f>B10-B9</f>
        <v>2</v>
      </c>
      <c r="C11" s="41">
        <f t="shared" ref="C11" si="2">C10-C9</f>
        <v>12</v>
      </c>
      <c r="D11" s="41">
        <f t="shared" ref="D11" si="3">D10-D9</f>
        <v>0</v>
      </c>
      <c r="E11" s="41">
        <f t="shared" ref="E11" si="4">E10-E9</f>
        <v>-1</v>
      </c>
      <c r="F11" s="41">
        <f t="shared" ref="F11" si="5">F10-F9</f>
        <v>16</v>
      </c>
      <c r="G11" s="41">
        <f t="shared" ref="G11" si="6">G10-G9</f>
        <v>27</v>
      </c>
      <c r="H11" s="41">
        <f t="shared" ref="H11" si="7">H10-H9</f>
        <v>1</v>
      </c>
      <c r="I11" s="41">
        <f t="shared" ref="I11" si="8">I10-I9</f>
        <v>0</v>
      </c>
      <c r="J11" s="41">
        <f t="shared" ref="J11" si="9">J10-J9</f>
        <v>0</v>
      </c>
      <c r="K11" s="41">
        <f t="shared" ref="K11" si="10">K10-K9</f>
        <v>2</v>
      </c>
      <c r="L11" s="41">
        <f t="shared" ref="L11" si="11">L10-L9</f>
        <v>-1</v>
      </c>
      <c r="M11" s="41">
        <f t="shared" ref="M11" si="12">M10-M9</f>
        <v>1</v>
      </c>
      <c r="N11" s="41">
        <f t="shared" ref="N11" si="13">N10-N9</f>
        <v>0</v>
      </c>
      <c r="O11" s="41">
        <f t="shared" ref="O11" si="14">O10-O9</f>
        <v>0</v>
      </c>
      <c r="P11" s="41">
        <f t="shared" ref="P11" si="15">P10-P9</f>
        <v>0</v>
      </c>
      <c r="Q11" s="41">
        <f t="shared" ref="Q11" si="16">Q10-Q9</f>
        <v>0</v>
      </c>
      <c r="R11" s="41">
        <f t="shared" ref="R11" si="17">R10-R9</f>
        <v>0</v>
      </c>
      <c r="S11" s="41">
        <f t="shared" ref="S11" si="18">S10-S9</f>
        <v>0</v>
      </c>
      <c r="T11" s="41">
        <f t="shared" ref="T11" si="19">T10-T9</f>
        <v>0</v>
      </c>
      <c r="U11" s="41">
        <f t="shared" ref="U11" si="20">U10-U9</f>
        <v>0</v>
      </c>
      <c r="V11" s="41">
        <f t="shared" ref="V11" si="21">V10-V9</f>
        <v>0</v>
      </c>
      <c r="W11" s="41">
        <f t="shared" ref="W11" si="22">W10-W9</f>
        <v>0</v>
      </c>
      <c r="X11" s="41">
        <f t="shared" ref="X11" si="23">X10-X9</f>
        <v>2</v>
      </c>
      <c r="Y11" s="41">
        <f t="shared" ref="Y11" si="24">Y10-Y9</f>
        <v>0</v>
      </c>
      <c r="Z11" s="41">
        <f t="shared" ref="Z11" si="25">Z10-Z9</f>
        <v>8</v>
      </c>
      <c r="AA11" s="41">
        <f t="shared" ref="AA11" si="26">AA10-AA9</f>
        <v>1</v>
      </c>
      <c r="AB11" s="41">
        <f t="shared" ref="AB11" si="27">AB10-AB9</f>
        <v>14</v>
      </c>
      <c r="AC11" s="41">
        <f t="shared" ref="AC11" si="28">AC10-AC9</f>
        <v>43</v>
      </c>
    </row>
    <row r="12" spans="1:29" ht="25.5" x14ac:dyDescent="0.25">
      <c r="A12" s="64" t="s">
        <v>231</v>
      </c>
      <c r="B12" s="48">
        <v>1</v>
      </c>
      <c r="C12" s="49">
        <v>6</v>
      </c>
      <c r="D12" s="49">
        <v>0</v>
      </c>
      <c r="E12" s="49">
        <v>0</v>
      </c>
      <c r="F12" s="49">
        <v>0</v>
      </c>
      <c r="G12" s="48">
        <v>6</v>
      </c>
      <c r="H12" s="49">
        <v>0</v>
      </c>
      <c r="I12" s="49">
        <v>0</v>
      </c>
      <c r="J12" s="49">
        <v>0</v>
      </c>
      <c r="K12" s="49">
        <v>0</v>
      </c>
      <c r="L12" s="49">
        <v>3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8">
        <v>3</v>
      </c>
      <c r="AC12" s="51">
        <v>10</v>
      </c>
    </row>
    <row r="13" spans="1:29" x14ac:dyDescent="0.25">
      <c r="A13" s="64" t="s">
        <v>232</v>
      </c>
      <c r="B13" s="48">
        <v>2</v>
      </c>
      <c r="C13" s="49">
        <v>4</v>
      </c>
      <c r="D13" s="49">
        <v>1</v>
      </c>
      <c r="E13" s="49">
        <v>4</v>
      </c>
      <c r="F13" s="49">
        <v>10</v>
      </c>
      <c r="G13" s="48">
        <v>19</v>
      </c>
      <c r="H13" s="49">
        <v>1</v>
      </c>
      <c r="I13" s="49">
        <v>0</v>
      </c>
      <c r="J13" s="49">
        <v>0</v>
      </c>
      <c r="K13" s="49">
        <v>0</v>
      </c>
      <c r="L13" s="49">
        <v>6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8">
        <v>7</v>
      </c>
      <c r="AC13" s="51">
        <v>28</v>
      </c>
    </row>
    <row r="14" spans="1:29" x14ac:dyDescent="0.25">
      <c r="A14" s="86" t="s">
        <v>110</v>
      </c>
      <c r="B14" s="87">
        <f>B13+B12</f>
        <v>3</v>
      </c>
      <c r="C14" s="87">
        <f t="shared" ref="C14:AC14" si="29">C13+C12</f>
        <v>10</v>
      </c>
      <c r="D14" s="87">
        <f t="shared" si="29"/>
        <v>1</v>
      </c>
      <c r="E14" s="87">
        <f t="shared" si="29"/>
        <v>4</v>
      </c>
      <c r="F14" s="87">
        <f t="shared" si="29"/>
        <v>10</v>
      </c>
      <c r="G14" s="87">
        <f t="shared" si="29"/>
        <v>25</v>
      </c>
      <c r="H14" s="87">
        <f t="shared" si="29"/>
        <v>1</v>
      </c>
      <c r="I14" s="87">
        <f t="shared" si="29"/>
        <v>0</v>
      </c>
      <c r="J14" s="87">
        <f t="shared" si="29"/>
        <v>0</v>
      </c>
      <c r="K14" s="87">
        <f t="shared" si="29"/>
        <v>0</v>
      </c>
      <c r="L14" s="87">
        <f t="shared" si="29"/>
        <v>9</v>
      </c>
      <c r="M14" s="87">
        <f t="shared" si="29"/>
        <v>0</v>
      </c>
      <c r="N14" s="87">
        <f t="shared" si="29"/>
        <v>0</v>
      </c>
      <c r="O14" s="87">
        <f t="shared" si="29"/>
        <v>0</v>
      </c>
      <c r="P14" s="87">
        <f t="shared" si="29"/>
        <v>0</v>
      </c>
      <c r="Q14" s="87">
        <f t="shared" si="29"/>
        <v>0</v>
      </c>
      <c r="R14" s="87">
        <f t="shared" si="29"/>
        <v>0</v>
      </c>
      <c r="S14" s="87">
        <f t="shared" si="29"/>
        <v>0</v>
      </c>
      <c r="T14" s="87">
        <f t="shared" si="29"/>
        <v>0</v>
      </c>
      <c r="U14" s="87">
        <f t="shared" si="29"/>
        <v>0</v>
      </c>
      <c r="V14" s="87">
        <f t="shared" si="29"/>
        <v>0</v>
      </c>
      <c r="W14" s="87">
        <f t="shared" si="29"/>
        <v>0</v>
      </c>
      <c r="X14" s="87">
        <f t="shared" si="29"/>
        <v>0</v>
      </c>
      <c r="Y14" s="87">
        <f t="shared" si="29"/>
        <v>0</v>
      </c>
      <c r="Z14" s="87">
        <f t="shared" si="29"/>
        <v>0</v>
      </c>
      <c r="AA14" s="87">
        <f t="shared" si="29"/>
        <v>0</v>
      </c>
      <c r="AB14" s="87">
        <f t="shared" si="29"/>
        <v>10</v>
      </c>
      <c r="AC14" s="87">
        <f t="shared" si="29"/>
        <v>38</v>
      </c>
    </row>
    <row r="15" spans="1:29" ht="25.5" x14ac:dyDescent="0.25">
      <c r="A15" s="81" t="s">
        <v>243</v>
      </c>
      <c r="B15" s="36">
        <v>3</v>
      </c>
      <c r="C15" s="36">
        <v>8</v>
      </c>
      <c r="D15" s="36">
        <v>1</v>
      </c>
      <c r="E15" s="36">
        <v>4</v>
      </c>
      <c r="F15" s="36">
        <v>10</v>
      </c>
      <c r="G15" s="36">
        <v>23</v>
      </c>
      <c r="H15" s="36"/>
      <c r="I15" s="36"/>
      <c r="J15" s="36"/>
      <c r="K15" s="36"/>
      <c r="L15" s="36">
        <v>4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>
        <v>4</v>
      </c>
      <c r="AC15" s="22">
        <v>30</v>
      </c>
    </row>
    <row r="16" spans="1:29" x14ac:dyDescent="0.25">
      <c r="A16" s="20" t="s">
        <v>51</v>
      </c>
      <c r="B16" s="41">
        <f>B15-B14</f>
        <v>0</v>
      </c>
      <c r="C16" s="41">
        <f t="shared" ref="C16:AC16" si="30">C15-C14</f>
        <v>-2</v>
      </c>
      <c r="D16" s="41">
        <f t="shared" si="30"/>
        <v>0</v>
      </c>
      <c r="E16" s="41">
        <f t="shared" si="30"/>
        <v>0</v>
      </c>
      <c r="F16" s="41">
        <f t="shared" si="30"/>
        <v>0</v>
      </c>
      <c r="G16" s="41">
        <f t="shared" si="30"/>
        <v>-2</v>
      </c>
      <c r="H16" s="41">
        <f t="shared" si="30"/>
        <v>-1</v>
      </c>
      <c r="I16" s="41">
        <f t="shared" si="30"/>
        <v>0</v>
      </c>
      <c r="J16" s="41">
        <f t="shared" si="30"/>
        <v>0</v>
      </c>
      <c r="K16" s="41">
        <f t="shared" si="30"/>
        <v>0</v>
      </c>
      <c r="L16" s="41">
        <f t="shared" si="30"/>
        <v>-5</v>
      </c>
      <c r="M16" s="41">
        <f t="shared" si="30"/>
        <v>0</v>
      </c>
      <c r="N16" s="41">
        <f t="shared" si="30"/>
        <v>0</v>
      </c>
      <c r="O16" s="41">
        <f t="shared" si="30"/>
        <v>0</v>
      </c>
      <c r="P16" s="41">
        <f t="shared" si="30"/>
        <v>0</v>
      </c>
      <c r="Q16" s="41">
        <f t="shared" si="30"/>
        <v>0</v>
      </c>
      <c r="R16" s="41">
        <f t="shared" si="30"/>
        <v>0</v>
      </c>
      <c r="S16" s="41">
        <f t="shared" si="30"/>
        <v>0</v>
      </c>
      <c r="T16" s="41">
        <f t="shared" si="30"/>
        <v>0</v>
      </c>
      <c r="U16" s="41">
        <f t="shared" si="30"/>
        <v>0</v>
      </c>
      <c r="V16" s="41">
        <f t="shared" si="30"/>
        <v>0</v>
      </c>
      <c r="W16" s="41">
        <f t="shared" si="30"/>
        <v>0</v>
      </c>
      <c r="X16" s="41">
        <f t="shared" si="30"/>
        <v>0</v>
      </c>
      <c r="Y16" s="41">
        <f t="shared" si="30"/>
        <v>0</v>
      </c>
      <c r="Z16" s="41">
        <f t="shared" si="30"/>
        <v>0</v>
      </c>
      <c r="AA16" s="41">
        <f t="shared" si="30"/>
        <v>0</v>
      </c>
      <c r="AB16" s="41">
        <f t="shared" si="30"/>
        <v>-6</v>
      </c>
      <c r="AC16" s="41">
        <f t="shared" si="30"/>
        <v>-8</v>
      </c>
    </row>
    <row r="17" spans="1:29" x14ac:dyDescent="0.25">
      <c r="A17" s="64" t="s">
        <v>233</v>
      </c>
      <c r="B17" s="48">
        <v>2</v>
      </c>
      <c r="C17" s="49">
        <v>15</v>
      </c>
      <c r="D17" s="49">
        <v>1</v>
      </c>
      <c r="E17" s="49">
        <v>1</v>
      </c>
      <c r="F17" s="49">
        <v>14</v>
      </c>
      <c r="G17" s="48">
        <v>31</v>
      </c>
      <c r="H17" s="49">
        <v>2</v>
      </c>
      <c r="I17" s="49">
        <v>0</v>
      </c>
      <c r="J17" s="49">
        <v>0</v>
      </c>
      <c r="K17" s="49">
        <v>0</v>
      </c>
      <c r="L17" s="49">
        <v>0</v>
      </c>
      <c r="M17" s="49">
        <v>18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1</v>
      </c>
      <c r="U17" s="49">
        <v>0</v>
      </c>
      <c r="V17" s="49">
        <v>0</v>
      </c>
      <c r="W17" s="49">
        <v>0</v>
      </c>
      <c r="X17" s="49">
        <v>1</v>
      </c>
      <c r="Y17" s="49">
        <v>0</v>
      </c>
      <c r="Z17" s="49">
        <v>0</v>
      </c>
      <c r="AA17" s="49">
        <v>1</v>
      </c>
      <c r="AB17" s="48">
        <v>23</v>
      </c>
      <c r="AC17" s="51">
        <v>56</v>
      </c>
    </row>
    <row r="18" spans="1:29" ht="15.75" x14ac:dyDescent="0.25">
      <c r="A18" s="81" t="s">
        <v>244</v>
      </c>
      <c r="B18" s="36">
        <v>2</v>
      </c>
      <c r="C18" s="36">
        <v>15</v>
      </c>
      <c r="D18" s="36"/>
      <c r="E18" s="36">
        <v>2</v>
      </c>
      <c r="F18" s="36">
        <v>13</v>
      </c>
      <c r="G18" s="36">
        <v>30</v>
      </c>
      <c r="H18" s="36">
        <v>2</v>
      </c>
      <c r="I18" s="36"/>
      <c r="J18" s="36"/>
      <c r="K18" s="36"/>
      <c r="L18" s="36"/>
      <c r="M18" s="36">
        <v>17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>
        <v>19</v>
      </c>
      <c r="AC18" s="22">
        <v>51</v>
      </c>
    </row>
    <row r="19" spans="1:29" x14ac:dyDescent="0.25">
      <c r="A19" s="20" t="s">
        <v>51</v>
      </c>
      <c r="B19" s="41">
        <f>B18-B17</f>
        <v>0</v>
      </c>
      <c r="C19" s="41">
        <f t="shared" ref="C19" si="31">C18-C17</f>
        <v>0</v>
      </c>
      <c r="D19" s="41">
        <f t="shared" ref="D19" si="32">D18-D17</f>
        <v>-1</v>
      </c>
      <c r="E19" s="41">
        <f t="shared" ref="E19" si="33">E18-E17</f>
        <v>1</v>
      </c>
      <c r="F19" s="41">
        <f t="shared" ref="F19" si="34">F18-F17</f>
        <v>-1</v>
      </c>
      <c r="G19" s="41">
        <f t="shared" ref="G19" si="35">G18-G17</f>
        <v>-1</v>
      </c>
      <c r="H19" s="41">
        <f t="shared" ref="H19" si="36">H18-H17</f>
        <v>0</v>
      </c>
      <c r="I19" s="41">
        <f t="shared" ref="I19" si="37">I18-I17</f>
        <v>0</v>
      </c>
      <c r="J19" s="41">
        <f t="shared" ref="J19" si="38">J18-J17</f>
        <v>0</v>
      </c>
      <c r="K19" s="41">
        <f t="shared" ref="K19" si="39">K18-K17</f>
        <v>0</v>
      </c>
      <c r="L19" s="41">
        <f t="shared" ref="L19" si="40">L18-L17</f>
        <v>0</v>
      </c>
      <c r="M19" s="41">
        <f t="shared" ref="M19" si="41">M18-M17</f>
        <v>-1</v>
      </c>
      <c r="N19" s="41">
        <f t="shared" ref="N19" si="42">N18-N17</f>
        <v>0</v>
      </c>
      <c r="O19" s="41">
        <f t="shared" ref="O19" si="43">O18-O17</f>
        <v>0</v>
      </c>
      <c r="P19" s="41">
        <f t="shared" ref="P19" si="44">P18-P17</f>
        <v>0</v>
      </c>
      <c r="Q19" s="41">
        <f t="shared" ref="Q19" si="45">Q18-Q17</f>
        <v>0</v>
      </c>
      <c r="R19" s="41">
        <f t="shared" ref="R19" si="46">R18-R17</f>
        <v>0</v>
      </c>
      <c r="S19" s="41">
        <f t="shared" ref="S19" si="47">S18-S17</f>
        <v>0</v>
      </c>
      <c r="T19" s="41">
        <f t="shared" ref="T19" si="48">T18-T17</f>
        <v>-1</v>
      </c>
      <c r="U19" s="41">
        <f t="shared" ref="U19" si="49">U18-U17</f>
        <v>0</v>
      </c>
      <c r="V19" s="41">
        <f t="shared" ref="V19" si="50">V18-V17</f>
        <v>0</v>
      </c>
      <c r="W19" s="41">
        <f t="shared" ref="W19" si="51">W18-W17</f>
        <v>0</v>
      </c>
      <c r="X19" s="41">
        <f t="shared" ref="X19" si="52">X18-X17</f>
        <v>-1</v>
      </c>
      <c r="Y19" s="41">
        <f t="shared" ref="Y19" si="53">Y18-Y17</f>
        <v>0</v>
      </c>
      <c r="Z19" s="41">
        <f t="shared" ref="Z19" si="54">Z18-Z17</f>
        <v>0</v>
      </c>
      <c r="AA19" s="41">
        <f t="shared" ref="AA19" si="55">AA18-AA17</f>
        <v>-1</v>
      </c>
      <c r="AB19" s="41">
        <f t="shared" ref="AB19" si="56">AB18-AB17</f>
        <v>-4</v>
      </c>
      <c r="AC19" s="41">
        <f t="shared" ref="AC19" si="57">AC18-AC17</f>
        <v>-5</v>
      </c>
    </row>
    <row r="20" spans="1:29" x14ac:dyDescent="0.25">
      <c r="A20" s="64" t="s">
        <v>239</v>
      </c>
      <c r="B20" s="48">
        <v>0</v>
      </c>
      <c r="C20" s="49">
        <v>18</v>
      </c>
      <c r="D20" s="49">
        <v>1</v>
      </c>
      <c r="E20" s="49">
        <v>20</v>
      </c>
      <c r="F20" s="49">
        <v>102</v>
      </c>
      <c r="G20" s="48">
        <v>141</v>
      </c>
      <c r="H20" s="49">
        <v>5</v>
      </c>
      <c r="I20" s="49">
        <v>0</v>
      </c>
      <c r="J20" s="49">
        <v>3</v>
      </c>
      <c r="K20" s="49">
        <v>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1</v>
      </c>
      <c r="U20" s="49">
        <v>0</v>
      </c>
      <c r="V20" s="49">
        <v>0</v>
      </c>
      <c r="W20" s="49">
        <v>1</v>
      </c>
      <c r="X20" s="49">
        <v>3</v>
      </c>
      <c r="Y20" s="49">
        <v>0</v>
      </c>
      <c r="Z20" s="49">
        <v>8</v>
      </c>
      <c r="AA20" s="49">
        <v>2</v>
      </c>
      <c r="AB20" s="48">
        <v>26</v>
      </c>
      <c r="AC20" s="51">
        <v>167</v>
      </c>
    </row>
    <row r="21" spans="1:29" ht="15.75" x14ac:dyDescent="0.25">
      <c r="A21" s="81" t="s">
        <v>245</v>
      </c>
      <c r="B21" s="36">
        <v>1</v>
      </c>
      <c r="C21" s="36">
        <v>2</v>
      </c>
      <c r="D21" s="36"/>
      <c r="E21" s="36">
        <v>1</v>
      </c>
      <c r="F21" s="36">
        <v>58</v>
      </c>
      <c r="G21" s="36">
        <v>61</v>
      </c>
      <c r="H21" s="36"/>
      <c r="I21" s="36"/>
      <c r="J21" s="36">
        <v>2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>
        <v>2</v>
      </c>
      <c r="AA21" s="36"/>
      <c r="AB21" s="36">
        <v>4</v>
      </c>
      <c r="AC21" s="22">
        <v>66</v>
      </c>
    </row>
    <row r="22" spans="1:29" x14ac:dyDescent="0.25">
      <c r="A22" s="20" t="s">
        <v>51</v>
      </c>
      <c r="B22" s="41">
        <f>B21-B20</f>
        <v>1</v>
      </c>
      <c r="C22" s="41">
        <f t="shared" ref="C22" si="58">C21-C20</f>
        <v>-16</v>
      </c>
      <c r="D22" s="41">
        <f t="shared" ref="D22" si="59">D21-D20</f>
        <v>-1</v>
      </c>
      <c r="E22" s="41">
        <f t="shared" ref="E22" si="60">E21-E20</f>
        <v>-19</v>
      </c>
      <c r="F22" s="41">
        <f t="shared" ref="F22" si="61">F21-F20</f>
        <v>-44</v>
      </c>
      <c r="G22" s="41">
        <f t="shared" ref="G22" si="62">G21-G20</f>
        <v>-80</v>
      </c>
      <c r="H22" s="41">
        <f t="shared" ref="H22" si="63">H21-H20</f>
        <v>-5</v>
      </c>
      <c r="I22" s="41">
        <f t="shared" ref="I22" si="64">I21-I20</f>
        <v>0</v>
      </c>
      <c r="J22" s="41">
        <f t="shared" ref="J22" si="65">J21-J20</f>
        <v>-1</v>
      </c>
      <c r="K22" s="41">
        <f t="shared" ref="K22" si="66">K21-K20</f>
        <v>-3</v>
      </c>
      <c r="L22" s="41">
        <f t="shared" ref="L22" si="67">L21-L20</f>
        <v>0</v>
      </c>
      <c r="M22" s="41">
        <f t="shared" ref="M22" si="68">M21-M20</f>
        <v>0</v>
      </c>
      <c r="N22" s="41">
        <f t="shared" ref="N22" si="69">N21-N20</f>
        <v>0</v>
      </c>
      <c r="O22" s="41">
        <f t="shared" ref="O22" si="70">O21-O20</f>
        <v>0</v>
      </c>
      <c r="P22" s="41">
        <f t="shared" ref="P22" si="71">P21-P20</f>
        <v>0</v>
      </c>
      <c r="Q22" s="41">
        <f t="shared" ref="Q22" si="72">Q21-Q20</f>
        <v>0</v>
      </c>
      <c r="R22" s="41">
        <f t="shared" ref="R22" si="73">R21-R20</f>
        <v>0</v>
      </c>
      <c r="S22" s="41">
        <f t="shared" ref="S22" si="74">S21-S20</f>
        <v>0</v>
      </c>
      <c r="T22" s="41">
        <f t="shared" ref="T22" si="75">T21-T20</f>
        <v>-1</v>
      </c>
      <c r="U22" s="41">
        <f t="shared" ref="U22" si="76">U21-U20</f>
        <v>0</v>
      </c>
      <c r="V22" s="41">
        <f t="shared" ref="V22" si="77">V21-V20</f>
        <v>0</v>
      </c>
      <c r="W22" s="41">
        <f t="shared" ref="W22" si="78">W21-W20</f>
        <v>-1</v>
      </c>
      <c r="X22" s="41">
        <f t="shared" ref="X22" si="79">X21-X20</f>
        <v>-3</v>
      </c>
      <c r="Y22" s="41">
        <f t="shared" ref="Y22" si="80">Y21-Y20</f>
        <v>0</v>
      </c>
      <c r="Z22" s="41">
        <f t="shared" ref="Z22" si="81">Z21-Z20</f>
        <v>-6</v>
      </c>
      <c r="AA22" s="41">
        <f t="shared" ref="AA22" si="82">AA21-AA20</f>
        <v>-2</v>
      </c>
      <c r="AB22" s="41">
        <f t="shared" ref="AB22" si="83">AB21-AB20</f>
        <v>-22</v>
      </c>
      <c r="AC22" s="41">
        <f t="shared" ref="AC22" si="84">AC21-AC20</f>
        <v>-101</v>
      </c>
    </row>
    <row r="23" spans="1:29" x14ac:dyDescent="0.25">
      <c r="A23" s="64" t="s">
        <v>234</v>
      </c>
      <c r="B23" s="48">
        <v>0</v>
      </c>
      <c r="C23" s="49">
        <v>6</v>
      </c>
      <c r="D23" s="49">
        <v>1</v>
      </c>
      <c r="E23" s="49">
        <v>4</v>
      </c>
      <c r="F23" s="49">
        <v>40</v>
      </c>
      <c r="G23" s="48">
        <v>51</v>
      </c>
      <c r="H23" s="49">
        <v>2</v>
      </c>
      <c r="I23" s="63">
        <v>0</v>
      </c>
      <c r="J23" s="63">
        <v>0</v>
      </c>
      <c r="K23" s="49">
        <v>2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49">
        <v>1</v>
      </c>
      <c r="U23" s="63">
        <v>0</v>
      </c>
      <c r="V23" s="63">
        <v>0</v>
      </c>
      <c r="W23" s="49">
        <v>1</v>
      </c>
      <c r="X23" s="49">
        <v>2</v>
      </c>
      <c r="Y23" s="63">
        <v>0</v>
      </c>
      <c r="Z23" s="49">
        <v>2</v>
      </c>
      <c r="AA23" s="49">
        <v>1</v>
      </c>
      <c r="AB23" s="48">
        <v>11</v>
      </c>
      <c r="AC23" s="51">
        <v>62</v>
      </c>
    </row>
    <row r="24" spans="1:29" ht="15.75" x14ac:dyDescent="0.25">
      <c r="A24" s="81" t="s">
        <v>246</v>
      </c>
      <c r="B24" s="36"/>
      <c r="C24" s="36"/>
      <c r="D24" s="36"/>
      <c r="E24" s="36"/>
      <c r="F24" s="36">
        <v>33</v>
      </c>
      <c r="G24" s="36">
        <v>33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22">
        <v>33</v>
      </c>
    </row>
    <row r="25" spans="1:29" x14ac:dyDescent="0.25">
      <c r="A25" s="20" t="s">
        <v>51</v>
      </c>
      <c r="B25" s="41">
        <f>B24-B23</f>
        <v>0</v>
      </c>
      <c r="C25" s="41">
        <f t="shared" ref="C25" si="85">C24-C23</f>
        <v>-6</v>
      </c>
      <c r="D25" s="41">
        <f t="shared" ref="D25" si="86">D24-D23</f>
        <v>-1</v>
      </c>
      <c r="E25" s="41">
        <f t="shared" ref="E25" si="87">E24-E23</f>
        <v>-4</v>
      </c>
      <c r="F25" s="41">
        <f t="shared" ref="F25" si="88">F24-F23</f>
        <v>-7</v>
      </c>
      <c r="G25" s="41">
        <f t="shared" ref="G25" si="89">G24-G23</f>
        <v>-18</v>
      </c>
      <c r="H25" s="41">
        <f t="shared" ref="H25" si="90">H24-H23</f>
        <v>-2</v>
      </c>
      <c r="I25" s="41">
        <f t="shared" ref="I25" si="91">I24-I23</f>
        <v>0</v>
      </c>
      <c r="J25" s="41">
        <f t="shared" ref="J25" si="92">J24-J23</f>
        <v>0</v>
      </c>
      <c r="K25" s="41">
        <f t="shared" ref="K25" si="93">K24-K23</f>
        <v>-2</v>
      </c>
      <c r="L25" s="41">
        <f t="shared" ref="L25" si="94">L24-L23</f>
        <v>0</v>
      </c>
      <c r="M25" s="41">
        <f t="shared" ref="M25" si="95">M24-M23</f>
        <v>0</v>
      </c>
      <c r="N25" s="41">
        <f t="shared" ref="N25" si="96">N24-N23</f>
        <v>0</v>
      </c>
      <c r="O25" s="41">
        <f t="shared" ref="O25" si="97">O24-O23</f>
        <v>0</v>
      </c>
      <c r="P25" s="41">
        <f t="shared" ref="P25" si="98">P24-P23</f>
        <v>0</v>
      </c>
      <c r="Q25" s="41">
        <f t="shared" ref="Q25" si="99">Q24-Q23</f>
        <v>0</v>
      </c>
      <c r="R25" s="41">
        <f t="shared" ref="R25" si="100">R24-R23</f>
        <v>0</v>
      </c>
      <c r="S25" s="41">
        <f t="shared" ref="S25" si="101">S24-S23</f>
        <v>0</v>
      </c>
      <c r="T25" s="41">
        <f t="shared" ref="T25" si="102">T24-T23</f>
        <v>-1</v>
      </c>
      <c r="U25" s="41">
        <f t="shared" ref="U25" si="103">U24-U23</f>
        <v>0</v>
      </c>
      <c r="V25" s="41">
        <f t="shared" ref="V25" si="104">V24-V23</f>
        <v>0</v>
      </c>
      <c r="W25" s="41">
        <f t="shared" ref="W25" si="105">W24-W23</f>
        <v>-1</v>
      </c>
      <c r="X25" s="41">
        <f t="shared" ref="X25" si="106">X24-X23</f>
        <v>-2</v>
      </c>
      <c r="Y25" s="41">
        <f t="shared" ref="Y25" si="107">Y24-Y23</f>
        <v>0</v>
      </c>
      <c r="Z25" s="41">
        <f t="shared" ref="Z25" si="108">Z24-Z23</f>
        <v>-2</v>
      </c>
      <c r="AA25" s="41">
        <f t="shared" ref="AA25" si="109">AA24-AA23</f>
        <v>-1</v>
      </c>
      <c r="AB25" s="41">
        <f t="shared" ref="AB25" si="110">AB24-AB23</f>
        <v>-11</v>
      </c>
      <c r="AC25" s="41">
        <f t="shared" ref="AC25" si="111">AC24-AC23</f>
        <v>-29</v>
      </c>
    </row>
    <row r="26" spans="1:29" x14ac:dyDescent="0.25">
      <c r="A26" s="64" t="s">
        <v>235</v>
      </c>
      <c r="B26" s="48">
        <v>1</v>
      </c>
      <c r="C26" s="49">
        <v>4</v>
      </c>
      <c r="D26" s="49">
        <v>1</v>
      </c>
      <c r="E26" s="49">
        <v>2</v>
      </c>
      <c r="F26" s="49">
        <v>4</v>
      </c>
      <c r="G26" s="48">
        <v>11</v>
      </c>
      <c r="H26" s="49">
        <v>2</v>
      </c>
      <c r="I26" s="49">
        <v>0</v>
      </c>
      <c r="J26" s="49">
        <v>0</v>
      </c>
      <c r="K26" s="49">
        <v>0</v>
      </c>
      <c r="L26" s="49">
        <v>3</v>
      </c>
      <c r="M26" s="49">
        <v>1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8">
        <v>6</v>
      </c>
      <c r="AC26" s="51">
        <v>18</v>
      </c>
    </row>
    <row r="27" spans="1:29" ht="15.75" x14ac:dyDescent="0.25">
      <c r="A27" s="81" t="s">
        <v>247</v>
      </c>
      <c r="B27" s="36">
        <v>1</v>
      </c>
      <c r="C27" s="36">
        <v>4</v>
      </c>
      <c r="D27" s="36"/>
      <c r="E27" s="36"/>
      <c r="F27" s="36">
        <v>4</v>
      </c>
      <c r="G27" s="36">
        <v>8</v>
      </c>
      <c r="H27" s="36"/>
      <c r="I27" s="36"/>
      <c r="J27" s="36"/>
      <c r="K27" s="36"/>
      <c r="L27" s="36">
        <v>1</v>
      </c>
      <c r="M27" s="36">
        <v>1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>
        <v>2</v>
      </c>
      <c r="AC27" s="22">
        <v>11</v>
      </c>
    </row>
    <row r="28" spans="1:29" x14ac:dyDescent="0.25">
      <c r="A28" s="20" t="s">
        <v>51</v>
      </c>
      <c r="B28" s="41">
        <f>B27-B26</f>
        <v>0</v>
      </c>
      <c r="C28" s="41">
        <f t="shared" ref="C28" si="112">C27-C26</f>
        <v>0</v>
      </c>
      <c r="D28" s="41">
        <f t="shared" ref="D28" si="113">D27-D26</f>
        <v>-1</v>
      </c>
      <c r="E28" s="41">
        <f t="shared" ref="E28" si="114">E27-E26</f>
        <v>-2</v>
      </c>
      <c r="F28" s="41">
        <f t="shared" ref="F28" si="115">F27-F26</f>
        <v>0</v>
      </c>
      <c r="G28" s="41">
        <f t="shared" ref="G28" si="116">G27-G26</f>
        <v>-3</v>
      </c>
      <c r="H28" s="41">
        <f t="shared" ref="H28" si="117">H27-H26</f>
        <v>-2</v>
      </c>
      <c r="I28" s="41">
        <f t="shared" ref="I28" si="118">I27-I26</f>
        <v>0</v>
      </c>
      <c r="J28" s="41">
        <f t="shared" ref="J28" si="119">J27-J26</f>
        <v>0</v>
      </c>
      <c r="K28" s="41">
        <f t="shared" ref="K28" si="120">K27-K26</f>
        <v>0</v>
      </c>
      <c r="L28" s="41">
        <f t="shared" ref="L28" si="121">L27-L26</f>
        <v>-2</v>
      </c>
      <c r="M28" s="41">
        <f t="shared" ref="M28" si="122">M27-M26</f>
        <v>0</v>
      </c>
      <c r="N28" s="41">
        <f t="shared" ref="N28" si="123">N27-N26</f>
        <v>0</v>
      </c>
      <c r="O28" s="41">
        <f t="shared" ref="O28" si="124">O27-O26</f>
        <v>0</v>
      </c>
      <c r="P28" s="41">
        <f t="shared" ref="P28" si="125">P27-P26</f>
        <v>0</v>
      </c>
      <c r="Q28" s="41">
        <f t="shared" ref="Q28" si="126">Q27-Q26</f>
        <v>0</v>
      </c>
      <c r="R28" s="41">
        <f t="shared" ref="R28" si="127">R27-R26</f>
        <v>0</v>
      </c>
      <c r="S28" s="41">
        <f t="shared" ref="S28" si="128">S27-S26</f>
        <v>0</v>
      </c>
      <c r="T28" s="41">
        <f t="shared" ref="T28" si="129">T27-T26</f>
        <v>0</v>
      </c>
      <c r="U28" s="41">
        <f t="shared" ref="U28" si="130">U27-U26</f>
        <v>0</v>
      </c>
      <c r="V28" s="41">
        <f t="shared" ref="V28" si="131">V27-V26</f>
        <v>0</v>
      </c>
      <c r="W28" s="41">
        <f t="shared" ref="W28" si="132">W27-W26</f>
        <v>0</v>
      </c>
      <c r="X28" s="41">
        <f t="shared" ref="X28" si="133">X27-X26</f>
        <v>0</v>
      </c>
      <c r="Y28" s="41">
        <f t="shared" ref="Y28" si="134">Y27-Y26</f>
        <v>0</v>
      </c>
      <c r="Z28" s="41">
        <f t="shared" ref="Z28" si="135">Z27-Z26</f>
        <v>0</v>
      </c>
      <c r="AA28" s="41">
        <f t="shared" ref="AA28" si="136">AA27-AA26</f>
        <v>0</v>
      </c>
      <c r="AB28" s="41">
        <f t="shared" ref="AB28" si="137">AB27-AB26</f>
        <v>-4</v>
      </c>
      <c r="AC28" s="41">
        <f t="shared" ref="AC28" si="138">AC27-AC26</f>
        <v>-7</v>
      </c>
    </row>
    <row r="29" spans="1:29" x14ac:dyDescent="0.25">
      <c r="A29" s="64" t="s">
        <v>236</v>
      </c>
      <c r="B29" s="48">
        <v>2</v>
      </c>
      <c r="C29" s="49">
        <v>2</v>
      </c>
      <c r="D29" s="49">
        <v>0</v>
      </c>
      <c r="E29" s="49">
        <v>1</v>
      </c>
      <c r="F29" s="49">
        <v>4</v>
      </c>
      <c r="G29" s="48">
        <v>7</v>
      </c>
      <c r="H29" s="49">
        <v>1</v>
      </c>
      <c r="I29" s="49">
        <v>0</v>
      </c>
      <c r="J29" s="49">
        <v>0</v>
      </c>
      <c r="K29" s="49">
        <v>0</v>
      </c>
      <c r="L29" s="49">
        <v>2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8">
        <v>3</v>
      </c>
      <c r="AC29" s="51">
        <v>12</v>
      </c>
    </row>
    <row r="30" spans="1:29" ht="15.75" x14ac:dyDescent="0.25">
      <c r="A30" s="81" t="s">
        <v>248</v>
      </c>
      <c r="B30" s="36">
        <v>2</v>
      </c>
      <c r="C30" s="36">
        <v>2</v>
      </c>
      <c r="D30" s="36"/>
      <c r="E30" s="36"/>
      <c r="F30" s="36">
        <v>7</v>
      </c>
      <c r="G30" s="36">
        <v>9</v>
      </c>
      <c r="H30" s="36">
        <v>1</v>
      </c>
      <c r="I30" s="36"/>
      <c r="J30" s="36"/>
      <c r="K30" s="36"/>
      <c r="L30" s="36">
        <v>1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>
        <v>2</v>
      </c>
      <c r="AC30" s="22">
        <v>13</v>
      </c>
    </row>
    <row r="31" spans="1:29" x14ac:dyDescent="0.25">
      <c r="A31" s="20" t="s">
        <v>51</v>
      </c>
      <c r="B31" s="41">
        <f>B30-B29</f>
        <v>0</v>
      </c>
      <c r="C31" s="41">
        <f t="shared" ref="C31" si="139">C30-C29</f>
        <v>0</v>
      </c>
      <c r="D31" s="41">
        <f t="shared" ref="D31" si="140">D30-D29</f>
        <v>0</v>
      </c>
      <c r="E31" s="41">
        <f t="shared" ref="E31" si="141">E30-E29</f>
        <v>-1</v>
      </c>
      <c r="F31" s="41">
        <f t="shared" ref="F31" si="142">F30-F29</f>
        <v>3</v>
      </c>
      <c r="G31" s="41">
        <f t="shared" ref="G31" si="143">G30-G29</f>
        <v>2</v>
      </c>
      <c r="H31" s="41">
        <f t="shared" ref="H31" si="144">H30-H29</f>
        <v>0</v>
      </c>
      <c r="I31" s="41">
        <f t="shared" ref="I31" si="145">I30-I29</f>
        <v>0</v>
      </c>
      <c r="J31" s="41">
        <f t="shared" ref="J31" si="146">J30-J29</f>
        <v>0</v>
      </c>
      <c r="K31" s="41">
        <f t="shared" ref="K31" si="147">K30-K29</f>
        <v>0</v>
      </c>
      <c r="L31" s="41">
        <f t="shared" ref="L31" si="148">L30-L29</f>
        <v>-1</v>
      </c>
      <c r="M31" s="41">
        <f t="shared" ref="M31" si="149">M30-M29</f>
        <v>0</v>
      </c>
      <c r="N31" s="41">
        <f t="shared" ref="N31" si="150">N30-N29</f>
        <v>0</v>
      </c>
      <c r="O31" s="41">
        <f t="shared" ref="O31" si="151">O30-O29</f>
        <v>0</v>
      </c>
      <c r="P31" s="41">
        <f t="shared" ref="P31" si="152">P30-P29</f>
        <v>0</v>
      </c>
      <c r="Q31" s="41">
        <f t="shared" ref="Q31" si="153">Q30-Q29</f>
        <v>0</v>
      </c>
      <c r="R31" s="41">
        <f t="shared" ref="R31" si="154">R30-R29</f>
        <v>0</v>
      </c>
      <c r="S31" s="41">
        <f t="shared" ref="S31" si="155">S30-S29</f>
        <v>0</v>
      </c>
      <c r="T31" s="41">
        <f t="shared" ref="T31" si="156">T30-T29</f>
        <v>0</v>
      </c>
      <c r="U31" s="41">
        <f t="shared" ref="U31" si="157">U30-U29</f>
        <v>0</v>
      </c>
      <c r="V31" s="41">
        <f t="shared" ref="V31" si="158">V30-V29</f>
        <v>0</v>
      </c>
      <c r="W31" s="41">
        <f t="shared" ref="W31" si="159">W30-W29</f>
        <v>0</v>
      </c>
      <c r="X31" s="41">
        <f t="shared" ref="X31" si="160">X30-X29</f>
        <v>0</v>
      </c>
      <c r="Y31" s="41">
        <f t="shared" ref="Y31" si="161">Y30-Y29</f>
        <v>0</v>
      </c>
      <c r="Z31" s="41">
        <f t="shared" ref="Z31" si="162">Z30-Z29</f>
        <v>0</v>
      </c>
      <c r="AA31" s="41">
        <f t="shared" ref="AA31" si="163">AA30-AA29</f>
        <v>0</v>
      </c>
      <c r="AB31" s="41">
        <f t="shared" ref="AB31" si="164">AB30-AB29</f>
        <v>-1</v>
      </c>
      <c r="AC31" s="41">
        <f t="shared" ref="AC31" si="165">AC30-AC29</f>
        <v>1</v>
      </c>
    </row>
    <row r="32" spans="1:29" x14ac:dyDescent="0.25">
      <c r="A32" s="64" t="s">
        <v>237</v>
      </c>
      <c r="B32" s="48">
        <v>2</v>
      </c>
      <c r="C32" s="49">
        <v>5</v>
      </c>
      <c r="D32" s="49">
        <v>0</v>
      </c>
      <c r="E32" s="49">
        <v>2</v>
      </c>
      <c r="F32" s="49">
        <v>6</v>
      </c>
      <c r="G32" s="48">
        <v>13</v>
      </c>
      <c r="H32" s="49">
        <v>1</v>
      </c>
      <c r="I32" s="49">
        <v>0</v>
      </c>
      <c r="J32" s="49">
        <v>0</v>
      </c>
      <c r="K32" s="49">
        <v>0</v>
      </c>
      <c r="L32" s="49">
        <v>3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8">
        <v>4</v>
      </c>
      <c r="AC32" s="51">
        <v>19</v>
      </c>
    </row>
    <row r="33" spans="1:29" ht="15.75" x14ac:dyDescent="0.25">
      <c r="A33" s="81" t="s">
        <v>249</v>
      </c>
      <c r="B33" s="36">
        <v>2</v>
      </c>
      <c r="C33" s="36">
        <v>6</v>
      </c>
      <c r="D33" s="36"/>
      <c r="E33" s="36"/>
      <c r="F33" s="36">
        <v>3</v>
      </c>
      <c r="G33" s="36">
        <v>9</v>
      </c>
      <c r="H33" s="36"/>
      <c r="I33" s="36"/>
      <c r="J33" s="36"/>
      <c r="K33" s="36"/>
      <c r="L33" s="36">
        <v>1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>
        <v>1</v>
      </c>
      <c r="AC33" s="22">
        <v>12</v>
      </c>
    </row>
    <row r="34" spans="1:29" x14ac:dyDescent="0.25">
      <c r="A34" s="20" t="s">
        <v>51</v>
      </c>
      <c r="B34" s="41">
        <f>B33-B32</f>
        <v>0</v>
      </c>
      <c r="C34" s="41">
        <f t="shared" ref="C34" si="166">C33-C32</f>
        <v>1</v>
      </c>
      <c r="D34" s="41">
        <f t="shared" ref="D34" si="167">D33-D32</f>
        <v>0</v>
      </c>
      <c r="E34" s="41">
        <f t="shared" ref="E34" si="168">E33-E32</f>
        <v>-2</v>
      </c>
      <c r="F34" s="41">
        <f t="shared" ref="F34" si="169">F33-F32</f>
        <v>-3</v>
      </c>
      <c r="G34" s="41">
        <f t="shared" ref="G34" si="170">G33-G32</f>
        <v>-4</v>
      </c>
      <c r="H34" s="41">
        <f t="shared" ref="H34" si="171">H33-H32</f>
        <v>-1</v>
      </c>
      <c r="I34" s="41">
        <f t="shared" ref="I34" si="172">I33-I32</f>
        <v>0</v>
      </c>
      <c r="J34" s="41">
        <f t="shared" ref="J34" si="173">J33-J32</f>
        <v>0</v>
      </c>
      <c r="K34" s="41">
        <f t="shared" ref="K34" si="174">K33-K32</f>
        <v>0</v>
      </c>
      <c r="L34" s="41">
        <f t="shared" ref="L34" si="175">L33-L32</f>
        <v>-2</v>
      </c>
      <c r="M34" s="41">
        <f t="shared" ref="M34" si="176">M33-M32</f>
        <v>0</v>
      </c>
      <c r="N34" s="41">
        <f t="shared" ref="N34" si="177">N33-N32</f>
        <v>0</v>
      </c>
      <c r="O34" s="41">
        <f t="shared" ref="O34" si="178">O33-O32</f>
        <v>0</v>
      </c>
      <c r="P34" s="41">
        <f t="shared" ref="P34" si="179">P33-P32</f>
        <v>0</v>
      </c>
      <c r="Q34" s="41">
        <f t="shared" ref="Q34" si="180">Q33-Q32</f>
        <v>0</v>
      </c>
      <c r="R34" s="41">
        <f t="shared" ref="R34" si="181">R33-R32</f>
        <v>0</v>
      </c>
      <c r="S34" s="41">
        <f t="shared" ref="S34" si="182">S33-S32</f>
        <v>0</v>
      </c>
      <c r="T34" s="41">
        <f t="shared" ref="T34" si="183">T33-T32</f>
        <v>0</v>
      </c>
      <c r="U34" s="41">
        <f t="shared" ref="U34" si="184">U33-U32</f>
        <v>0</v>
      </c>
      <c r="V34" s="41">
        <f t="shared" ref="V34" si="185">V33-V32</f>
        <v>0</v>
      </c>
      <c r="W34" s="41">
        <f t="shared" ref="W34" si="186">W33-W32</f>
        <v>0</v>
      </c>
      <c r="X34" s="41">
        <f t="shared" ref="X34" si="187">X33-X32</f>
        <v>0</v>
      </c>
      <c r="Y34" s="41">
        <f t="shared" ref="Y34" si="188">Y33-Y32</f>
        <v>0</v>
      </c>
      <c r="Z34" s="41">
        <f t="shared" ref="Z34" si="189">Z33-Z32</f>
        <v>0</v>
      </c>
      <c r="AA34" s="41">
        <f t="shared" ref="AA34" si="190">AA33-AA32</f>
        <v>0</v>
      </c>
      <c r="AB34" s="41">
        <f t="shared" ref="AB34" si="191">AB33-AB32</f>
        <v>-3</v>
      </c>
      <c r="AC34" s="41">
        <f t="shared" ref="AC34" si="192">AC33-AC32</f>
        <v>-7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>
      <pane ySplit="2" topLeftCell="A3" activePane="bottomLeft" state="frozen"/>
      <selection activeCell="C3" sqref="C3"/>
      <selection pane="bottomLeft" activeCell="C3" sqref="C3"/>
    </sheetView>
  </sheetViews>
  <sheetFormatPr defaultRowHeight="15" x14ac:dyDescent="0.25"/>
  <cols>
    <col min="1" max="1" width="53.5703125" customWidth="1"/>
    <col min="2" max="27" width="9.28515625" customWidth="1"/>
    <col min="28" max="28" width="5.42578125" customWidth="1"/>
    <col min="29" max="29" width="6.28515625" customWidth="1"/>
  </cols>
  <sheetData>
    <row r="1" spans="1:29" s="1" customFormat="1" ht="87.75" customHeight="1" x14ac:dyDescent="0.25">
      <c r="A1" s="53" t="s">
        <v>250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3" t="s">
        <v>25</v>
      </c>
      <c r="AC1" s="6" t="s">
        <v>26</v>
      </c>
    </row>
    <row r="2" spans="1:29" s="1" customFormat="1" ht="22.5" x14ac:dyDescent="0.25">
      <c r="A2" s="9"/>
      <c r="B2" s="7"/>
      <c r="C2" s="2" t="s">
        <v>27</v>
      </c>
      <c r="D2" s="2" t="s">
        <v>28</v>
      </c>
      <c r="E2" s="2" t="s">
        <v>28</v>
      </c>
      <c r="F2" s="2" t="s">
        <v>29</v>
      </c>
      <c r="G2" s="7"/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7"/>
      <c r="AC2" s="8"/>
    </row>
    <row r="3" spans="1:29" x14ac:dyDescent="0.25">
      <c r="A3" s="64" t="s">
        <v>251</v>
      </c>
      <c r="B3" s="48">
        <v>1</v>
      </c>
      <c r="C3" s="49">
        <v>4</v>
      </c>
      <c r="D3" s="49">
        <v>1</v>
      </c>
      <c r="E3" s="49">
        <v>5</v>
      </c>
      <c r="F3" s="49">
        <v>6</v>
      </c>
      <c r="G3" s="48">
        <v>16</v>
      </c>
      <c r="H3" s="49">
        <v>5</v>
      </c>
      <c r="I3" s="63">
        <v>0</v>
      </c>
      <c r="J3" s="49">
        <v>1</v>
      </c>
      <c r="K3" s="49">
        <v>8</v>
      </c>
      <c r="L3" s="63">
        <v>0</v>
      </c>
      <c r="M3" s="49">
        <v>1</v>
      </c>
      <c r="N3" s="63">
        <v>0</v>
      </c>
      <c r="O3" s="63">
        <v>0</v>
      </c>
      <c r="P3" s="63">
        <v>0</v>
      </c>
      <c r="Q3" s="63">
        <v>0</v>
      </c>
      <c r="R3" s="63">
        <v>0</v>
      </c>
      <c r="S3" s="63">
        <v>0</v>
      </c>
      <c r="T3" s="63">
        <v>0</v>
      </c>
      <c r="U3" s="63">
        <v>0</v>
      </c>
      <c r="V3" s="63">
        <v>0</v>
      </c>
      <c r="W3" s="49">
        <v>1</v>
      </c>
      <c r="X3" s="49">
        <v>0</v>
      </c>
      <c r="Y3" s="63">
        <v>0</v>
      </c>
      <c r="Z3" s="49">
        <v>1</v>
      </c>
      <c r="AA3" s="49">
        <v>6</v>
      </c>
      <c r="AB3" s="48">
        <v>23</v>
      </c>
      <c r="AC3" s="51">
        <v>40</v>
      </c>
    </row>
    <row r="4" spans="1:29" ht="25.5" x14ac:dyDescent="0.25">
      <c r="A4" s="81" t="s">
        <v>270</v>
      </c>
      <c r="B4" s="36">
        <v>2</v>
      </c>
      <c r="C4" s="36">
        <v>1</v>
      </c>
      <c r="D4" s="36">
        <v>1</v>
      </c>
      <c r="E4" s="36">
        <v>3</v>
      </c>
      <c r="F4" s="36">
        <v>7</v>
      </c>
      <c r="G4" s="36">
        <v>12</v>
      </c>
      <c r="H4" s="36">
        <v>3</v>
      </c>
      <c r="I4" s="36"/>
      <c r="J4" s="36"/>
      <c r="K4" s="36">
        <v>6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>
        <v>1</v>
      </c>
      <c r="Y4" s="36"/>
      <c r="Z4" s="36">
        <v>3</v>
      </c>
      <c r="AA4" s="36">
        <v>1</v>
      </c>
      <c r="AB4" s="36">
        <v>14</v>
      </c>
      <c r="AC4" s="22">
        <v>28</v>
      </c>
    </row>
    <row r="5" spans="1:29" x14ac:dyDescent="0.25">
      <c r="A5" s="20" t="s">
        <v>51</v>
      </c>
      <c r="B5" s="41">
        <f>B4-B3</f>
        <v>1</v>
      </c>
      <c r="C5" s="41">
        <f t="shared" ref="C5:AC5" si="0">C4-C3</f>
        <v>-3</v>
      </c>
      <c r="D5" s="41">
        <f t="shared" si="0"/>
        <v>0</v>
      </c>
      <c r="E5" s="41">
        <f t="shared" si="0"/>
        <v>-2</v>
      </c>
      <c r="F5" s="41">
        <f t="shared" si="0"/>
        <v>1</v>
      </c>
      <c r="G5" s="41">
        <f t="shared" si="0"/>
        <v>-4</v>
      </c>
      <c r="H5" s="41">
        <f t="shared" si="0"/>
        <v>-2</v>
      </c>
      <c r="I5" s="41">
        <f t="shared" si="0"/>
        <v>0</v>
      </c>
      <c r="J5" s="41">
        <f t="shared" si="0"/>
        <v>-1</v>
      </c>
      <c r="K5" s="41">
        <f t="shared" si="0"/>
        <v>-2</v>
      </c>
      <c r="L5" s="41">
        <f t="shared" si="0"/>
        <v>0</v>
      </c>
      <c r="M5" s="41">
        <f t="shared" si="0"/>
        <v>-1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-1</v>
      </c>
      <c r="X5" s="41">
        <f t="shared" si="0"/>
        <v>1</v>
      </c>
      <c r="Y5" s="41">
        <f t="shared" si="0"/>
        <v>0</v>
      </c>
      <c r="Z5" s="41">
        <f t="shared" si="0"/>
        <v>2</v>
      </c>
      <c r="AA5" s="41">
        <f t="shared" si="0"/>
        <v>-5</v>
      </c>
      <c r="AB5" s="41">
        <f t="shared" si="0"/>
        <v>-9</v>
      </c>
      <c r="AC5" s="41">
        <f t="shared" si="0"/>
        <v>-12</v>
      </c>
    </row>
    <row r="6" spans="1:29" x14ac:dyDescent="0.25">
      <c r="A6" s="64" t="s">
        <v>252</v>
      </c>
      <c r="B6" s="48">
        <v>3</v>
      </c>
      <c r="C6" s="49">
        <v>11</v>
      </c>
      <c r="D6" s="49">
        <v>1</v>
      </c>
      <c r="E6" s="49">
        <v>8</v>
      </c>
      <c r="F6" s="49">
        <v>31</v>
      </c>
      <c r="G6" s="48">
        <v>51</v>
      </c>
      <c r="H6" s="49">
        <v>2</v>
      </c>
      <c r="I6" s="49">
        <v>0</v>
      </c>
      <c r="J6" s="49">
        <v>16</v>
      </c>
      <c r="K6" s="49">
        <v>2</v>
      </c>
      <c r="L6" s="49">
        <v>0</v>
      </c>
      <c r="M6" s="49">
        <v>0</v>
      </c>
      <c r="N6" s="49">
        <v>1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1</v>
      </c>
      <c r="Y6" s="49">
        <v>0</v>
      </c>
      <c r="Z6" s="49">
        <v>0</v>
      </c>
      <c r="AA6" s="49">
        <v>3</v>
      </c>
      <c r="AB6" s="48">
        <v>25</v>
      </c>
      <c r="AC6" s="51">
        <v>79</v>
      </c>
    </row>
    <row r="7" spans="1:29" ht="25.5" x14ac:dyDescent="0.25">
      <c r="A7" s="81" t="s">
        <v>272</v>
      </c>
      <c r="B7" s="36">
        <v>3</v>
      </c>
      <c r="C7" s="36">
        <v>5</v>
      </c>
      <c r="D7" s="36"/>
      <c r="E7" s="36">
        <v>7</v>
      </c>
      <c r="F7" s="36">
        <v>40</v>
      </c>
      <c r="G7" s="36">
        <v>52</v>
      </c>
      <c r="H7" s="36">
        <v>1</v>
      </c>
      <c r="I7" s="36"/>
      <c r="J7" s="36">
        <v>13</v>
      </c>
      <c r="K7" s="36">
        <v>1</v>
      </c>
      <c r="L7" s="36"/>
      <c r="M7" s="36"/>
      <c r="N7" s="36">
        <v>1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>
        <v>1</v>
      </c>
      <c r="AB7" s="36">
        <v>17</v>
      </c>
      <c r="AC7" s="22">
        <v>72</v>
      </c>
    </row>
    <row r="8" spans="1:29" x14ac:dyDescent="0.25">
      <c r="A8" s="20" t="s">
        <v>51</v>
      </c>
      <c r="B8" s="41">
        <f>B7-B6</f>
        <v>0</v>
      </c>
      <c r="C8" s="41">
        <f t="shared" ref="C8" si="1">C7-C6</f>
        <v>-6</v>
      </c>
      <c r="D8" s="41">
        <f t="shared" ref="D8" si="2">D7-D6</f>
        <v>-1</v>
      </c>
      <c r="E8" s="41">
        <f t="shared" ref="E8" si="3">E7-E6</f>
        <v>-1</v>
      </c>
      <c r="F8" s="41">
        <f t="shared" ref="F8" si="4">F7-F6</f>
        <v>9</v>
      </c>
      <c r="G8" s="41">
        <f t="shared" ref="G8" si="5">G7-G6</f>
        <v>1</v>
      </c>
      <c r="H8" s="41">
        <f t="shared" ref="H8" si="6">H7-H6</f>
        <v>-1</v>
      </c>
      <c r="I8" s="41">
        <f t="shared" ref="I8" si="7">I7-I6</f>
        <v>0</v>
      </c>
      <c r="J8" s="41">
        <f t="shared" ref="J8" si="8">J7-J6</f>
        <v>-3</v>
      </c>
      <c r="K8" s="41">
        <f t="shared" ref="K8" si="9">K7-K6</f>
        <v>-1</v>
      </c>
      <c r="L8" s="41">
        <f t="shared" ref="L8" si="10">L7-L6</f>
        <v>0</v>
      </c>
      <c r="M8" s="41">
        <f t="shared" ref="M8" si="11">M7-M6</f>
        <v>0</v>
      </c>
      <c r="N8" s="41">
        <f t="shared" ref="N8" si="12">N7-N6</f>
        <v>0</v>
      </c>
      <c r="O8" s="41">
        <f t="shared" ref="O8" si="13">O7-O6</f>
        <v>0</v>
      </c>
      <c r="P8" s="41">
        <f t="shared" ref="P8" si="14">P7-P6</f>
        <v>0</v>
      </c>
      <c r="Q8" s="41">
        <f t="shared" ref="Q8" si="15">Q7-Q6</f>
        <v>0</v>
      </c>
      <c r="R8" s="41">
        <f t="shared" ref="R8" si="16">R7-R6</f>
        <v>0</v>
      </c>
      <c r="S8" s="41">
        <f t="shared" ref="S8" si="17">S7-S6</f>
        <v>0</v>
      </c>
      <c r="T8" s="41">
        <f t="shared" ref="T8" si="18">T7-T6</f>
        <v>0</v>
      </c>
      <c r="U8" s="41">
        <f t="shared" ref="U8" si="19">U7-U6</f>
        <v>0</v>
      </c>
      <c r="V8" s="41">
        <f t="shared" ref="V8" si="20">V7-V6</f>
        <v>0</v>
      </c>
      <c r="W8" s="41">
        <f t="shared" ref="W8" si="21">W7-W6</f>
        <v>0</v>
      </c>
      <c r="X8" s="41">
        <f t="shared" ref="X8" si="22">X7-X6</f>
        <v>-1</v>
      </c>
      <c r="Y8" s="41">
        <f t="shared" ref="Y8" si="23">Y7-Y6</f>
        <v>0</v>
      </c>
      <c r="Z8" s="41">
        <f t="shared" ref="Z8" si="24">Z7-Z6</f>
        <v>0</v>
      </c>
      <c r="AA8" s="41">
        <f t="shared" ref="AA8" si="25">AA7-AA6</f>
        <v>-2</v>
      </c>
      <c r="AB8" s="41">
        <f t="shared" ref="AB8" si="26">AB7-AB6</f>
        <v>-8</v>
      </c>
      <c r="AC8" s="41">
        <f t="shared" ref="AC8" si="27">AC7-AC6</f>
        <v>-7</v>
      </c>
    </row>
    <row r="9" spans="1:29" ht="22.5" x14ac:dyDescent="0.25">
      <c r="A9" s="91" t="s">
        <v>253</v>
      </c>
      <c r="B9" s="48">
        <v>2</v>
      </c>
      <c r="C9" s="49">
        <v>12</v>
      </c>
      <c r="D9" s="49">
        <v>1</v>
      </c>
      <c r="E9" s="49">
        <v>11</v>
      </c>
      <c r="F9" s="49">
        <v>5</v>
      </c>
      <c r="G9" s="48">
        <v>29</v>
      </c>
      <c r="H9" s="49">
        <v>3</v>
      </c>
      <c r="I9" s="49">
        <v>0</v>
      </c>
      <c r="J9" s="49">
        <v>0</v>
      </c>
      <c r="K9" s="49">
        <v>18</v>
      </c>
      <c r="L9" s="49">
        <v>0</v>
      </c>
      <c r="M9" s="49">
        <v>1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1</v>
      </c>
      <c r="V9" s="49">
        <v>0</v>
      </c>
      <c r="W9" s="49">
        <v>0</v>
      </c>
      <c r="X9" s="63">
        <v>0</v>
      </c>
      <c r="Y9" s="49">
        <v>0</v>
      </c>
      <c r="Z9" s="49">
        <v>7</v>
      </c>
      <c r="AA9" s="49">
        <v>2</v>
      </c>
      <c r="AB9" s="48">
        <v>32</v>
      </c>
      <c r="AC9" s="51">
        <v>63</v>
      </c>
    </row>
    <row r="10" spans="1:29" ht="33.75" x14ac:dyDescent="0.25">
      <c r="A10" s="92" t="s">
        <v>271</v>
      </c>
      <c r="B10" s="36">
        <v>5</v>
      </c>
      <c r="C10" s="36">
        <v>25</v>
      </c>
      <c r="D10" s="36"/>
      <c r="E10" s="36">
        <v>11</v>
      </c>
      <c r="F10" s="36">
        <v>8</v>
      </c>
      <c r="G10" s="36">
        <v>44</v>
      </c>
      <c r="H10" s="36">
        <v>7</v>
      </c>
      <c r="I10" s="36"/>
      <c r="J10" s="36"/>
      <c r="K10" s="36">
        <v>14</v>
      </c>
      <c r="L10" s="36"/>
      <c r="M10" s="36">
        <v>4</v>
      </c>
      <c r="N10" s="36"/>
      <c r="O10" s="36"/>
      <c r="P10" s="36"/>
      <c r="Q10" s="36"/>
      <c r="R10" s="36"/>
      <c r="S10" s="36"/>
      <c r="T10" s="36"/>
      <c r="U10" s="36">
        <v>1</v>
      </c>
      <c r="V10" s="36"/>
      <c r="W10" s="36"/>
      <c r="X10" s="36">
        <v>4</v>
      </c>
      <c r="Y10" s="36"/>
      <c r="Z10" s="36">
        <v>12</v>
      </c>
      <c r="AA10" s="36">
        <v>6</v>
      </c>
      <c r="AB10" s="36">
        <v>48</v>
      </c>
      <c r="AC10" s="22">
        <v>97</v>
      </c>
    </row>
    <row r="11" spans="1:29" x14ac:dyDescent="0.25">
      <c r="A11" s="20" t="s">
        <v>51</v>
      </c>
      <c r="B11" s="41">
        <f>B10-B9</f>
        <v>3</v>
      </c>
      <c r="C11" s="41">
        <f t="shared" ref="C11" si="28">C10-C9</f>
        <v>13</v>
      </c>
      <c r="D11" s="41">
        <f t="shared" ref="D11" si="29">D10-D9</f>
        <v>-1</v>
      </c>
      <c r="E11" s="41">
        <f t="shared" ref="E11" si="30">E10-E9</f>
        <v>0</v>
      </c>
      <c r="F11" s="41">
        <f t="shared" ref="F11" si="31">F10-F9</f>
        <v>3</v>
      </c>
      <c r="G11" s="41">
        <f t="shared" ref="G11" si="32">G10-G9</f>
        <v>15</v>
      </c>
      <c r="H11" s="41">
        <f t="shared" ref="H11" si="33">H10-H9</f>
        <v>4</v>
      </c>
      <c r="I11" s="41">
        <f t="shared" ref="I11" si="34">I10-I9</f>
        <v>0</v>
      </c>
      <c r="J11" s="41">
        <f t="shared" ref="J11" si="35">J10-J9</f>
        <v>0</v>
      </c>
      <c r="K11" s="41">
        <f t="shared" ref="K11" si="36">K10-K9</f>
        <v>-4</v>
      </c>
      <c r="L11" s="41">
        <f t="shared" ref="L11" si="37">L10-L9</f>
        <v>0</v>
      </c>
      <c r="M11" s="41">
        <f t="shared" ref="M11" si="38">M10-M9</f>
        <v>3</v>
      </c>
      <c r="N11" s="41">
        <f t="shared" ref="N11" si="39">N10-N9</f>
        <v>0</v>
      </c>
      <c r="O11" s="41">
        <f t="shared" ref="O11" si="40">O10-O9</f>
        <v>0</v>
      </c>
      <c r="P11" s="41">
        <f t="shared" ref="P11" si="41">P10-P9</f>
        <v>0</v>
      </c>
      <c r="Q11" s="41">
        <f t="shared" ref="Q11" si="42">Q10-Q9</f>
        <v>0</v>
      </c>
      <c r="R11" s="41">
        <f t="shared" ref="R11" si="43">R10-R9</f>
        <v>0</v>
      </c>
      <c r="S11" s="41">
        <f t="shared" ref="S11" si="44">S10-S9</f>
        <v>0</v>
      </c>
      <c r="T11" s="41">
        <f t="shared" ref="T11" si="45">T10-T9</f>
        <v>0</v>
      </c>
      <c r="U11" s="41">
        <f t="shared" ref="U11" si="46">U10-U9</f>
        <v>0</v>
      </c>
      <c r="V11" s="41">
        <f t="shared" ref="V11" si="47">V10-V9</f>
        <v>0</v>
      </c>
      <c r="W11" s="41">
        <f t="shared" ref="W11" si="48">W10-W9</f>
        <v>0</v>
      </c>
      <c r="X11" s="41">
        <f t="shared" ref="X11" si="49">X10-X9</f>
        <v>4</v>
      </c>
      <c r="Y11" s="41">
        <f t="shared" ref="Y11" si="50">Y10-Y9</f>
        <v>0</v>
      </c>
      <c r="Z11" s="41">
        <f t="shared" ref="Z11" si="51">Z10-Z9</f>
        <v>5</v>
      </c>
      <c r="AA11" s="41">
        <f t="shared" ref="AA11" si="52">AA10-AA9</f>
        <v>4</v>
      </c>
      <c r="AB11" s="41">
        <f t="shared" ref="AB11" si="53">AB10-AB9</f>
        <v>16</v>
      </c>
      <c r="AC11" s="41">
        <f t="shared" ref="AC11" si="54">AC10-AC9</f>
        <v>34</v>
      </c>
    </row>
    <row r="12" spans="1:29" ht="22.5" x14ac:dyDescent="0.25">
      <c r="A12" s="91" t="s">
        <v>254</v>
      </c>
      <c r="B12" s="48">
        <v>1</v>
      </c>
      <c r="C12" s="49">
        <v>10</v>
      </c>
      <c r="D12" s="49">
        <v>2</v>
      </c>
      <c r="E12" s="49">
        <v>10</v>
      </c>
      <c r="F12" s="49">
        <v>5</v>
      </c>
      <c r="G12" s="48">
        <v>27</v>
      </c>
      <c r="H12" s="49">
        <v>3</v>
      </c>
      <c r="I12" s="49">
        <v>0</v>
      </c>
      <c r="J12" s="49">
        <v>0</v>
      </c>
      <c r="K12" s="49">
        <v>11</v>
      </c>
      <c r="L12" s="49">
        <v>0</v>
      </c>
      <c r="M12" s="49">
        <v>1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2</v>
      </c>
      <c r="AA12" s="49">
        <v>3</v>
      </c>
      <c r="AB12" s="48">
        <v>20</v>
      </c>
      <c r="AC12" s="51">
        <v>48</v>
      </c>
    </row>
    <row r="13" spans="1:29" ht="22.5" x14ac:dyDescent="0.25">
      <c r="A13" s="92" t="s">
        <v>273</v>
      </c>
      <c r="B13" s="36">
        <v>2</v>
      </c>
      <c r="C13" s="36">
        <v>24</v>
      </c>
      <c r="D13" s="36">
        <v>1</v>
      </c>
      <c r="E13" s="36">
        <v>8</v>
      </c>
      <c r="F13" s="36">
        <v>10</v>
      </c>
      <c r="G13" s="36">
        <v>43</v>
      </c>
      <c r="H13" s="36">
        <v>3</v>
      </c>
      <c r="I13" s="36"/>
      <c r="J13" s="36"/>
      <c r="K13" s="36">
        <v>12</v>
      </c>
      <c r="L13" s="36"/>
      <c r="M13" s="36"/>
      <c r="N13" s="36"/>
      <c r="O13" s="36"/>
      <c r="P13" s="36"/>
      <c r="Q13" s="36"/>
      <c r="R13" s="36"/>
      <c r="S13" s="36"/>
      <c r="T13" s="36">
        <v>1</v>
      </c>
      <c r="U13" s="36"/>
      <c r="V13" s="36"/>
      <c r="W13" s="36"/>
      <c r="X13" s="36">
        <v>4</v>
      </c>
      <c r="Y13" s="36"/>
      <c r="Z13" s="36">
        <v>7</v>
      </c>
      <c r="AA13" s="36">
        <v>2</v>
      </c>
      <c r="AB13" s="36">
        <v>29</v>
      </c>
      <c r="AC13" s="22">
        <v>74</v>
      </c>
    </row>
    <row r="14" spans="1:29" x14ac:dyDescent="0.25">
      <c r="A14" s="20" t="s">
        <v>51</v>
      </c>
      <c r="B14" s="41">
        <f>B13-B12</f>
        <v>1</v>
      </c>
      <c r="C14" s="41">
        <f t="shared" ref="C14" si="55">C13-C12</f>
        <v>14</v>
      </c>
      <c r="D14" s="41">
        <f t="shared" ref="D14" si="56">D13-D12</f>
        <v>-1</v>
      </c>
      <c r="E14" s="41">
        <f t="shared" ref="E14" si="57">E13-E12</f>
        <v>-2</v>
      </c>
      <c r="F14" s="41">
        <f t="shared" ref="F14" si="58">F13-F12</f>
        <v>5</v>
      </c>
      <c r="G14" s="41">
        <f t="shared" ref="G14" si="59">G13-G12</f>
        <v>16</v>
      </c>
      <c r="H14" s="41">
        <f t="shared" ref="H14" si="60">H13-H12</f>
        <v>0</v>
      </c>
      <c r="I14" s="41">
        <f t="shared" ref="I14" si="61">I13-I12</f>
        <v>0</v>
      </c>
      <c r="J14" s="41">
        <f t="shared" ref="J14" si="62">J13-J12</f>
        <v>0</v>
      </c>
      <c r="K14" s="41">
        <f t="shared" ref="K14" si="63">K13-K12</f>
        <v>1</v>
      </c>
      <c r="L14" s="41">
        <f t="shared" ref="L14" si="64">L13-L12</f>
        <v>0</v>
      </c>
      <c r="M14" s="41">
        <f t="shared" ref="M14" si="65">M13-M12</f>
        <v>-1</v>
      </c>
      <c r="N14" s="41">
        <f t="shared" ref="N14" si="66">N13-N12</f>
        <v>0</v>
      </c>
      <c r="O14" s="41">
        <f t="shared" ref="O14" si="67">O13-O12</f>
        <v>0</v>
      </c>
      <c r="P14" s="41">
        <f t="shared" ref="P14" si="68">P13-P12</f>
        <v>0</v>
      </c>
      <c r="Q14" s="41">
        <f t="shared" ref="Q14" si="69">Q13-Q12</f>
        <v>0</v>
      </c>
      <c r="R14" s="41">
        <f t="shared" ref="R14" si="70">R13-R12</f>
        <v>0</v>
      </c>
      <c r="S14" s="41">
        <f t="shared" ref="S14" si="71">S13-S12</f>
        <v>0</v>
      </c>
      <c r="T14" s="41">
        <f t="shared" ref="T14" si="72">T13-T12</f>
        <v>1</v>
      </c>
      <c r="U14" s="41">
        <f t="shared" ref="U14" si="73">U13-U12</f>
        <v>0</v>
      </c>
      <c r="V14" s="41">
        <f t="shared" ref="V14" si="74">V13-V12</f>
        <v>0</v>
      </c>
      <c r="W14" s="41">
        <f t="shared" ref="W14" si="75">W13-W12</f>
        <v>0</v>
      </c>
      <c r="X14" s="41">
        <f t="shared" ref="X14" si="76">X13-X12</f>
        <v>4</v>
      </c>
      <c r="Y14" s="41">
        <f t="shared" ref="Y14" si="77">Y13-Y12</f>
        <v>0</v>
      </c>
      <c r="Z14" s="41">
        <f t="shared" ref="Z14" si="78">Z13-Z12</f>
        <v>5</v>
      </c>
      <c r="AA14" s="41">
        <f t="shared" ref="AA14" si="79">AA13-AA12</f>
        <v>-1</v>
      </c>
      <c r="AB14" s="41">
        <f t="shared" ref="AB14" si="80">AB13-AB12</f>
        <v>9</v>
      </c>
      <c r="AC14" s="41">
        <f t="shared" ref="AC14" si="81">AC13-AC12</f>
        <v>26</v>
      </c>
    </row>
    <row r="15" spans="1:29" x14ac:dyDescent="0.25">
      <c r="A15" s="64" t="s">
        <v>255</v>
      </c>
      <c r="B15" s="48">
        <v>0</v>
      </c>
      <c r="C15" s="49">
        <v>13</v>
      </c>
      <c r="D15" s="49">
        <v>1</v>
      </c>
      <c r="E15" s="49">
        <v>10</v>
      </c>
      <c r="F15" s="49">
        <v>115</v>
      </c>
      <c r="G15" s="48">
        <v>139</v>
      </c>
      <c r="H15" s="49">
        <v>5</v>
      </c>
      <c r="I15" s="49">
        <v>0</v>
      </c>
      <c r="J15" s="49">
        <v>3</v>
      </c>
      <c r="K15" s="49">
        <v>4</v>
      </c>
      <c r="L15" s="49">
        <v>1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1</v>
      </c>
      <c r="U15" s="49">
        <v>0</v>
      </c>
      <c r="V15" s="49">
        <v>0</v>
      </c>
      <c r="W15" s="49">
        <v>1</v>
      </c>
      <c r="X15" s="49">
        <v>4</v>
      </c>
      <c r="Y15" s="49">
        <v>0</v>
      </c>
      <c r="Z15" s="49">
        <v>8</v>
      </c>
      <c r="AA15" s="49">
        <v>2</v>
      </c>
      <c r="AB15" s="48">
        <v>29</v>
      </c>
      <c r="AC15" s="51">
        <v>168</v>
      </c>
    </row>
    <row r="16" spans="1:29" ht="15.75" x14ac:dyDescent="0.25">
      <c r="A16" s="81" t="s">
        <v>274</v>
      </c>
      <c r="B16" s="36"/>
      <c r="C16" s="36">
        <v>3</v>
      </c>
      <c r="D16" s="36"/>
      <c r="E16" s="36"/>
      <c r="F16" s="36">
        <v>55</v>
      </c>
      <c r="G16" s="36">
        <v>58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22">
        <v>58</v>
      </c>
    </row>
    <row r="17" spans="1:29" x14ac:dyDescent="0.25">
      <c r="A17" s="20" t="s">
        <v>51</v>
      </c>
      <c r="B17" s="41">
        <f>B16-B15</f>
        <v>0</v>
      </c>
      <c r="C17" s="41">
        <f t="shared" ref="C17" si="82">C16-C15</f>
        <v>-10</v>
      </c>
      <c r="D17" s="41">
        <f t="shared" ref="D17" si="83">D16-D15</f>
        <v>-1</v>
      </c>
      <c r="E17" s="41">
        <f t="shared" ref="E17" si="84">E16-E15</f>
        <v>-10</v>
      </c>
      <c r="F17" s="41">
        <f t="shared" ref="F17" si="85">F16-F15</f>
        <v>-60</v>
      </c>
      <c r="G17" s="41">
        <f t="shared" ref="G17" si="86">G16-G15</f>
        <v>-81</v>
      </c>
      <c r="H17" s="41">
        <f t="shared" ref="H17" si="87">H16-H15</f>
        <v>-5</v>
      </c>
      <c r="I17" s="41">
        <f t="shared" ref="I17" si="88">I16-I15</f>
        <v>0</v>
      </c>
      <c r="J17" s="41">
        <f t="shared" ref="J17" si="89">J16-J15</f>
        <v>-3</v>
      </c>
      <c r="K17" s="41">
        <f t="shared" ref="K17" si="90">K16-K15</f>
        <v>-4</v>
      </c>
      <c r="L17" s="41">
        <f t="shared" ref="L17" si="91">L16-L15</f>
        <v>-1</v>
      </c>
      <c r="M17" s="41">
        <f t="shared" ref="M17" si="92">M16-M15</f>
        <v>0</v>
      </c>
      <c r="N17" s="41">
        <f t="shared" ref="N17" si="93">N16-N15</f>
        <v>0</v>
      </c>
      <c r="O17" s="41">
        <f t="shared" ref="O17" si="94">O16-O15</f>
        <v>0</v>
      </c>
      <c r="P17" s="41">
        <f t="shared" ref="P17" si="95">P16-P15</f>
        <v>0</v>
      </c>
      <c r="Q17" s="41">
        <f t="shared" ref="Q17" si="96">Q16-Q15</f>
        <v>0</v>
      </c>
      <c r="R17" s="41">
        <f t="shared" ref="R17" si="97">R16-R15</f>
        <v>0</v>
      </c>
      <c r="S17" s="41">
        <f t="shared" ref="S17" si="98">S16-S15</f>
        <v>0</v>
      </c>
      <c r="T17" s="41">
        <f t="shared" ref="T17" si="99">T16-T15</f>
        <v>-1</v>
      </c>
      <c r="U17" s="41">
        <f t="shared" ref="U17" si="100">U16-U15</f>
        <v>0</v>
      </c>
      <c r="V17" s="41">
        <f t="shared" ref="V17" si="101">V16-V15</f>
        <v>0</v>
      </c>
      <c r="W17" s="41">
        <f t="shared" ref="W17" si="102">W16-W15</f>
        <v>-1</v>
      </c>
      <c r="X17" s="41">
        <f t="shared" ref="X17" si="103">X16-X15</f>
        <v>-4</v>
      </c>
      <c r="Y17" s="41">
        <f t="shared" ref="Y17" si="104">Y16-Y15</f>
        <v>0</v>
      </c>
      <c r="Z17" s="41">
        <f t="shared" ref="Z17" si="105">Z16-Z15</f>
        <v>-8</v>
      </c>
      <c r="AA17" s="41">
        <f t="shared" ref="AA17" si="106">AA16-AA15</f>
        <v>-2</v>
      </c>
      <c r="AB17" s="41">
        <f t="shared" ref="AB17" si="107">AB16-AB15</f>
        <v>-29</v>
      </c>
      <c r="AC17" s="41">
        <f t="shared" ref="AC17" si="108">AC16-AC15</f>
        <v>-110</v>
      </c>
    </row>
    <row r="18" spans="1:29" x14ac:dyDescent="0.25">
      <c r="A18" s="64" t="s">
        <v>256</v>
      </c>
      <c r="B18" s="48">
        <v>1</v>
      </c>
      <c r="C18" s="49">
        <v>2</v>
      </c>
      <c r="D18" s="49">
        <v>1</v>
      </c>
      <c r="E18" s="49">
        <v>1</v>
      </c>
      <c r="F18" s="49">
        <v>1</v>
      </c>
      <c r="G18" s="48">
        <v>5</v>
      </c>
      <c r="H18" s="49">
        <v>1</v>
      </c>
      <c r="I18" s="49">
        <v>0</v>
      </c>
      <c r="J18" s="49">
        <v>0</v>
      </c>
      <c r="K18" s="49">
        <v>0</v>
      </c>
      <c r="L18" s="49">
        <v>5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8">
        <v>6</v>
      </c>
      <c r="AC18" s="51">
        <v>12</v>
      </c>
    </row>
    <row r="19" spans="1:29" ht="25.5" x14ac:dyDescent="0.25">
      <c r="A19" s="81" t="s">
        <v>275</v>
      </c>
      <c r="B19" s="36">
        <v>1</v>
      </c>
      <c r="C19" s="36"/>
      <c r="D19" s="36">
        <v>1</v>
      </c>
      <c r="E19" s="36">
        <v>1</v>
      </c>
      <c r="F19" s="36">
        <v>1</v>
      </c>
      <c r="G19" s="36">
        <v>3</v>
      </c>
      <c r="H19" s="36"/>
      <c r="I19" s="36"/>
      <c r="J19" s="36"/>
      <c r="K19" s="36"/>
      <c r="L19" s="36">
        <v>3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>
        <v>3</v>
      </c>
      <c r="AC19" s="22">
        <v>7</v>
      </c>
    </row>
    <row r="20" spans="1:29" x14ac:dyDescent="0.25">
      <c r="A20" s="20" t="s">
        <v>51</v>
      </c>
      <c r="B20" s="41">
        <f>B19-B18</f>
        <v>0</v>
      </c>
      <c r="C20" s="41">
        <f t="shared" ref="C20" si="109">C19-C18</f>
        <v>-2</v>
      </c>
      <c r="D20" s="41">
        <f t="shared" ref="D20" si="110">D19-D18</f>
        <v>0</v>
      </c>
      <c r="E20" s="41">
        <f t="shared" ref="E20" si="111">E19-E18</f>
        <v>0</v>
      </c>
      <c r="F20" s="41">
        <f t="shared" ref="F20" si="112">F19-F18</f>
        <v>0</v>
      </c>
      <c r="G20" s="41">
        <f t="shared" ref="G20" si="113">G19-G18</f>
        <v>-2</v>
      </c>
      <c r="H20" s="41">
        <f t="shared" ref="H20" si="114">H19-H18</f>
        <v>-1</v>
      </c>
      <c r="I20" s="41">
        <f t="shared" ref="I20" si="115">I19-I18</f>
        <v>0</v>
      </c>
      <c r="J20" s="41">
        <f t="shared" ref="J20" si="116">J19-J18</f>
        <v>0</v>
      </c>
      <c r="K20" s="41">
        <f t="shared" ref="K20" si="117">K19-K18</f>
        <v>0</v>
      </c>
      <c r="L20" s="41">
        <f t="shared" ref="L20" si="118">L19-L18</f>
        <v>-2</v>
      </c>
      <c r="M20" s="41">
        <f t="shared" ref="M20" si="119">M19-M18</f>
        <v>0</v>
      </c>
      <c r="N20" s="41">
        <f t="shared" ref="N20" si="120">N19-N18</f>
        <v>0</v>
      </c>
      <c r="O20" s="41">
        <f t="shared" ref="O20" si="121">O19-O18</f>
        <v>0</v>
      </c>
      <c r="P20" s="41">
        <f t="shared" ref="P20" si="122">P19-P18</f>
        <v>0</v>
      </c>
      <c r="Q20" s="41">
        <f t="shared" ref="Q20" si="123">Q19-Q18</f>
        <v>0</v>
      </c>
      <c r="R20" s="41">
        <f t="shared" ref="R20" si="124">R19-R18</f>
        <v>0</v>
      </c>
      <c r="S20" s="41">
        <f t="shared" ref="S20" si="125">S19-S18</f>
        <v>0</v>
      </c>
      <c r="T20" s="41">
        <f t="shared" ref="T20" si="126">T19-T18</f>
        <v>0</v>
      </c>
      <c r="U20" s="41">
        <f t="shared" ref="U20" si="127">U19-U18</f>
        <v>0</v>
      </c>
      <c r="V20" s="41">
        <f t="shared" ref="V20" si="128">V19-V18</f>
        <v>0</v>
      </c>
      <c r="W20" s="41">
        <f t="shared" ref="W20" si="129">W19-W18</f>
        <v>0</v>
      </c>
      <c r="X20" s="41">
        <f t="shared" ref="X20" si="130">X19-X18</f>
        <v>0</v>
      </c>
      <c r="Y20" s="41">
        <f t="shared" ref="Y20" si="131">Y19-Y18</f>
        <v>0</v>
      </c>
      <c r="Z20" s="41">
        <f t="shared" ref="Z20" si="132">Z19-Z18</f>
        <v>0</v>
      </c>
      <c r="AA20" s="41">
        <f t="shared" ref="AA20" si="133">AA19-AA18</f>
        <v>0</v>
      </c>
      <c r="AB20" s="41">
        <f t="shared" ref="AB20" si="134">AB19-AB18</f>
        <v>-3</v>
      </c>
      <c r="AC20" s="41">
        <f t="shared" ref="AC20" si="135">AC19-AC18</f>
        <v>-5</v>
      </c>
    </row>
    <row r="21" spans="1:29" x14ac:dyDescent="0.25">
      <c r="A21" s="64" t="s">
        <v>257</v>
      </c>
      <c r="B21" s="48">
        <v>3</v>
      </c>
      <c r="C21" s="49">
        <v>8</v>
      </c>
      <c r="D21" s="49">
        <v>0</v>
      </c>
      <c r="E21" s="49">
        <v>3</v>
      </c>
      <c r="F21" s="49">
        <v>4</v>
      </c>
      <c r="G21" s="48">
        <v>15</v>
      </c>
      <c r="H21" s="49">
        <v>1</v>
      </c>
      <c r="I21" s="49">
        <v>0</v>
      </c>
      <c r="J21" s="49">
        <v>0</v>
      </c>
      <c r="K21" s="49">
        <v>0</v>
      </c>
      <c r="L21" s="49">
        <v>12</v>
      </c>
      <c r="M21" s="49">
        <v>1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8">
        <v>14</v>
      </c>
      <c r="AC21" s="51">
        <v>32</v>
      </c>
    </row>
    <row r="22" spans="1:29" ht="15.75" x14ac:dyDescent="0.25">
      <c r="A22" s="81" t="s">
        <v>276</v>
      </c>
      <c r="B22" s="36">
        <v>3</v>
      </c>
      <c r="C22" s="36">
        <v>7</v>
      </c>
      <c r="D22" s="36"/>
      <c r="E22" s="36">
        <v>2</v>
      </c>
      <c r="F22" s="36">
        <v>10</v>
      </c>
      <c r="G22" s="36">
        <v>19</v>
      </c>
      <c r="H22" s="36">
        <v>1</v>
      </c>
      <c r="I22" s="36"/>
      <c r="J22" s="36"/>
      <c r="K22" s="36"/>
      <c r="L22" s="36">
        <v>6</v>
      </c>
      <c r="M22" s="36">
        <v>1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v>8</v>
      </c>
      <c r="AC22" s="22">
        <v>30</v>
      </c>
    </row>
    <row r="23" spans="1:29" x14ac:dyDescent="0.25">
      <c r="A23" s="20" t="s">
        <v>51</v>
      </c>
      <c r="B23" s="41">
        <f>B22-B21</f>
        <v>0</v>
      </c>
      <c r="C23" s="41">
        <f t="shared" ref="C23" si="136">C22-C21</f>
        <v>-1</v>
      </c>
      <c r="D23" s="41">
        <f t="shared" ref="D23" si="137">D22-D21</f>
        <v>0</v>
      </c>
      <c r="E23" s="41">
        <f t="shared" ref="E23" si="138">E22-E21</f>
        <v>-1</v>
      </c>
      <c r="F23" s="41">
        <f t="shared" ref="F23" si="139">F22-F21</f>
        <v>6</v>
      </c>
      <c r="G23" s="41">
        <f t="shared" ref="G23" si="140">G22-G21</f>
        <v>4</v>
      </c>
      <c r="H23" s="41">
        <f t="shared" ref="H23" si="141">H22-H21</f>
        <v>0</v>
      </c>
      <c r="I23" s="41">
        <f t="shared" ref="I23" si="142">I22-I21</f>
        <v>0</v>
      </c>
      <c r="J23" s="41">
        <f t="shared" ref="J23" si="143">J22-J21</f>
        <v>0</v>
      </c>
      <c r="K23" s="41">
        <f t="shared" ref="K23" si="144">K22-K21</f>
        <v>0</v>
      </c>
      <c r="L23" s="41">
        <f t="shared" ref="L23" si="145">L22-L21</f>
        <v>-6</v>
      </c>
      <c r="M23" s="41">
        <f t="shared" ref="M23" si="146">M22-M21</f>
        <v>0</v>
      </c>
      <c r="N23" s="41">
        <f t="shared" ref="N23" si="147">N22-N21</f>
        <v>0</v>
      </c>
      <c r="O23" s="41">
        <f t="shared" ref="O23" si="148">O22-O21</f>
        <v>0</v>
      </c>
      <c r="P23" s="41">
        <f t="shared" ref="P23" si="149">P22-P21</f>
        <v>0</v>
      </c>
      <c r="Q23" s="41">
        <f t="shared" ref="Q23" si="150">Q22-Q21</f>
        <v>0</v>
      </c>
      <c r="R23" s="41">
        <f t="shared" ref="R23" si="151">R22-R21</f>
        <v>0</v>
      </c>
      <c r="S23" s="41">
        <f t="shared" ref="S23" si="152">S22-S21</f>
        <v>0</v>
      </c>
      <c r="T23" s="41">
        <f t="shared" ref="T23" si="153">T22-T21</f>
        <v>0</v>
      </c>
      <c r="U23" s="41">
        <f t="shared" ref="U23" si="154">U22-U21</f>
        <v>0</v>
      </c>
      <c r="V23" s="41">
        <f t="shared" ref="V23" si="155">V22-V21</f>
        <v>0</v>
      </c>
      <c r="W23" s="41">
        <f t="shared" ref="W23" si="156">W22-W21</f>
        <v>0</v>
      </c>
      <c r="X23" s="41">
        <f t="shared" ref="X23" si="157">X22-X21</f>
        <v>0</v>
      </c>
      <c r="Y23" s="41">
        <f t="shared" ref="Y23" si="158">Y22-Y21</f>
        <v>0</v>
      </c>
      <c r="Z23" s="41">
        <f t="shared" ref="Z23" si="159">Z22-Z21</f>
        <v>0</v>
      </c>
      <c r="AA23" s="41">
        <f t="shared" ref="AA23" si="160">AA22-AA21</f>
        <v>0</v>
      </c>
      <c r="AB23" s="41">
        <f t="shared" ref="AB23" si="161">AB22-AB21</f>
        <v>-6</v>
      </c>
      <c r="AC23" s="41">
        <f t="shared" ref="AC23" si="162">AC22-AC21</f>
        <v>-2</v>
      </c>
    </row>
    <row r="24" spans="1:29" x14ac:dyDescent="0.25">
      <c r="A24" s="64" t="s">
        <v>258</v>
      </c>
      <c r="B24" s="48">
        <v>2</v>
      </c>
      <c r="C24" s="49">
        <v>10</v>
      </c>
      <c r="D24" s="49">
        <v>1</v>
      </c>
      <c r="E24" s="49">
        <v>4</v>
      </c>
      <c r="F24" s="49">
        <v>120</v>
      </c>
      <c r="G24" s="48">
        <v>135</v>
      </c>
      <c r="H24" s="49">
        <v>4</v>
      </c>
      <c r="I24" s="63">
        <v>0</v>
      </c>
      <c r="J24" s="63">
        <v>0</v>
      </c>
      <c r="K24" s="49">
        <v>3</v>
      </c>
      <c r="L24" s="49">
        <v>0</v>
      </c>
      <c r="M24" s="49">
        <v>17</v>
      </c>
      <c r="N24" s="49">
        <v>0</v>
      </c>
      <c r="O24" s="63">
        <v>0</v>
      </c>
      <c r="P24" s="63">
        <v>0</v>
      </c>
      <c r="Q24" s="49">
        <v>0</v>
      </c>
      <c r="R24" s="49">
        <v>0</v>
      </c>
      <c r="S24" s="63">
        <v>0</v>
      </c>
      <c r="T24" s="49">
        <v>1</v>
      </c>
      <c r="U24" s="49">
        <v>0</v>
      </c>
      <c r="V24" s="63">
        <v>0</v>
      </c>
      <c r="W24" s="49">
        <v>2</v>
      </c>
      <c r="X24" s="49">
        <v>4</v>
      </c>
      <c r="Y24" s="63">
        <v>0</v>
      </c>
      <c r="Z24" s="49">
        <v>4</v>
      </c>
      <c r="AA24" s="49">
        <v>1</v>
      </c>
      <c r="AB24" s="48">
        <v>36</v>
      </c>
      <c r="AC24" s="51">
        <v>173</v>
      </c>
    </row>
    <row r="25" spans="1:29" ht="25.5" x14ac:dyDescent="0.25">
      <c r="A25" s="81" t="s">
        <v>277</v>
      </c>
      <c r="B25" s="36">
        <v>1</v>
      </c>
      <c r="C25" s="36">
        <v>8</v>
      </c>
      <c r="D25" s="36"/>
      <c r="E25" s="36"/>
      <c r="F25" s="36">
        <v>134</v>
      </c>
      <c r="G25" s="36">
        <v>142</v>
      </c>
      <c r="H25" s="36">
        <v>2</v>
      </c>
      <c r="I25" s="36"/>
      <c r="J25" s="36"/>
      <c r="K25" s="36">
        <v>1</v>
      </c>
      <c r="L25" s="36"/>
      <c r="M25" s="36">
        <v>16</v>
      </c>
      <c r="N25" s="36"/>
      <c r="O25" s="36"/>
      <c r="P25" s="36"/>
      <c r="Q25" s="36"/>
      <c r="R25" s="36"/>
      <c r="S25" s="36"/>
      <c r="T25" s="36"/>
      <c r="U25" s="36"/>
      <c r="V25" s="36"/>
      <c r="W25" s="36">
        <v>1</v>
      </c>
      <c r="X25" s="36"/>
      <c r="Y25" s="36"/>
      <c r="Z25" s="36"/>
      <c r="AA25" s="36"/>
      <c r="AB25" s="36">
        <v>20</v>
      </c>
      <c r="AC25" s="22">
        <v>163</v>
      </c>
    </row>
    <row r="26" spans="1:29" x14ac:dyDescent="0.25">
      <c r="A26" s="20" t="s">
        <v>51</v>
      </c>
      <c r="B26" s="41">
        <f>B25-B24</f>
        <v>-1</v>
      </c>
      <c r="C26" s="41">
        <f t="shared" ref="C26" si="163">C25-C24</f>
        <v>-2</v>
      </c>
      <c r="D26" s="41">
        <f t="shared" ref="D26" si="164">D25-D24</f>
        <v>-1</v>
      </c>
      <c r="E26" s="41">
        <f t="shared" ref="E26" si="165">E25-E24</f>
        <v>-4</v>
      </c>
      <c r="F26" s="41">
        <f t="shared" ref="F26" si="166">F25-F24</f>
        <v>14</v>
      </c>
      <c r="G26" s="41">
        <f t="shared" ref="G26" si="167">G25-G24</f>
        <v>7</v>
      </c>
      <c r="H26" s="41">
        <f t="shared" ref="H26" si="168">H25-H24</f>
        <v>-2</v>
      </c>
      <c r="I26" s="41">
        <f t="shared" ref="I26" si="169">I25-I24</f>
        <v>0</v>
      </c>
      <c r="J26" s="41">
        <f t="shared" ref="J26" si="170">J25-J24</f>
        <v>0</v>
      </c>
      <c r="K26" s="41">
        <f t="shared" ref="K26" si="171">K25-K24</f>
        <v>-2</v>
      </c>
      <c r="L26" s="41">
        <f t="shared" ref="L26" si="172">L25-L24</f>
        <v>0</v>
      </c>
      <c r="M26" s="41">
        <f t="shared" ref="M26" si="173">M25-M24</f>
        <v>-1</v>
      </c>
      <c r="N26" s="41">
        <f t="shared" ref="N26" si="174">N25-N24</f>
        <v>0</v>
      </c>
      <c r="O26" s="41">
        <f t="shared" ref="O26" si="175">O25-O24</f>
        <v>0</v>
      </c>
      <c r="P26" s="41">
        <f t="shared" ref="P26" si="176">P25-P24</f>
        <v>0</v>
      </c>
      <c r="Q26" s="41">
        <f t="shared" ref="Q26" si="177">Q25-Q24</f>
        <v>0</v>
      </c>
      <c r="R26" s="41">
        <f t="shared" ref="R26" si="178">R25-R24</f>
        <v>0</v>
      </c>
      <c r="S26" s="41">
        <f t="shared" ref="S26" si="179">S25-S24</f>
        <v>0</v>
      </c>
      <c r="T26" s="41">
        <f t="shared" ref="T26" si="180">T25-T24</f>
        <v>-1</v>
      </c>
      <c r="U26" s="41">
        <f t="shared" ref="U26" si="181">U25-U24</f>
        <v>0</v>
      </c>
      <c r="V26" s="41">
        <f t="shared" ref="V26" si="182">V25-V24</f>
        <v>0</v>
      </c>
      <c r="W26" s="41">
        <f t="shared" ref="W26" si="183">W25-W24</f>
        <v>-1</v>
      </c>
      <c r="X26" s="41">
        <f t="shared" ref="X26" si="184">X25-X24</f>
        <v>-4</v>
      </c>
      <c r="Y26" s="41">
        <f t="shared" ref="Y26" si="185">Y25-Y24</f>
        <v>0</v>
      </c>
      <c r="Z26" s="41">
        <f t="shared" ref="Z26" si="186">Z25-Z24</f>
        <v>-4</v>
      </c>
      <c r="AA26" s="41">
        <f t="shared" ref="AA26" si="187">AA25-AA24</f>
        <v>-1</v>
      </c>
      <c r="AB26" s="41">
        <f t="shared" ref="AB26" si="188">AB25-AB24</f>
        <v>-16</v>
      </c>
      <c r="AC26" s="41">
        <f t="shared" ref="AC26" si="189">AC25-AC24</f>
        <v>-10</v>
      </c>
    </row>
    <row r="27" spans="1:29" x14ac:dyDescent="0.25">
      <c r="A27" s="64" t="s">
        <v>259</v>
      </c>
      <c r="B27" s="48">
        <v>0</v>
      </c>
      <c r="C27" s="49">
        <v>4</v>
      </c>
      <c r="D27" s="49">
        <v>1</v>
      </c>
      <c r="E27" s="49">
        <v>4</v>
      </c>
      <c r="F27" s="49">
        <v>78</v>
      </c>
      <c r="G27" s="48">
        <v>87</v>
      </c>
      <c r="H27" s="49">
        <v>2</v>
      </c>
      <c r="I27" s="63">
        <v>0</v>
      </c>
      <c r="J27" s="63">
        <v>0</v>
      </c>
      <c r="K27" s="49">
        <v>3</v>
      </c>
      <c r="L27" s="63">
        <v>0</v>
      </c>
      <c r="M27" s="49">
        <v>1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49">
        <v>1</v>
      </c>
      <c r="U27" s="63">
        <v>0</v>
      </c>
      <c r="V27" s="63">
        <v>0</v>
      </c>
      <c r="W27" s="49">
        <v>1</v>
      </c>
      <c r="X27" s="49">
        <v>2</v>
      </c>
      <c r="Y27" s="63">
        <v>0</v>
      </c>
      <c r="Z27" s="49">
        <v>4</v>
      </c>
      <c r="AA27" s="49">
        <v>1</v>
      </c>
      <c r="AB27" s="48">
        <v>15</v>
      </c>
      <c r="AC27" s="51">
        <v>102</v>
      </c>
    </row>
    <row r="28" spans="1:29" ht="15.75" x14ac:dyDescent="0.25">
      <c r="A28" s="81" t="s">
        <v>259</v>
      </c>
      <c r="B28" s="36"/>
      <c r="C28" s="36"/>
      <c r="D28" s="36"/>
      <c r="E28" s="36"/>
      <c r="F28" s="36">
        <v>79</v>
      </c>
      <c r="G28" s="36">
        <v>79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22">
        <v>79</v>
      </c>
    </row>
    <row r="29" spans="1:29" x14ac:dyDescent="0.25">
      <c r="A29" s="20" t="s">
        <v>51</v>
      </c>
      <c r="B29" s="41">
        <f>B28-B27</f>
        <v>0</v>
      </c>
      <c r="C29" s="41">
        <f t="shared" ref="C29" si="190">C28-C27</f>
        <v>-4</v>
      </c>
      <c r="D29" s="41">
        <f t="shared" ref="D29" si="191">D28-D27</f>
        <v>-1</v>
      </c>
      <c r="E29" s="41">
        <f t="shared" ref="E29" si="192">E28-E27</f>
        <v>-4</v>
      </c>
      <c r="F29" s="41">
        <f t="shared" ref="F29" si="193">F28-F27</f>
        <v>1</v>
      </c>
      <c r="G29" s="41">
        <f t="shared" ref="G29" si="194">G28-G27</f>
        <v>-8</v>
      </c>
      <c r="H29" s="41">
        <f t="shared" ref="H29" si="195">H28-H27</f>
        <v>-2</v>
      </c>
      <c r="I29" s="41">
        <f t="shared" ref="I29" si="196">I28-I27</f>
        <v>0</v>
      </c>
      <c r="J29" s="41">
        <f t="shared" ref="J29" si="197">J28-J27</f>
        <v>0</v>
      </c>
      <c r="K29" s="41">
        <f t="shared" ref="K29" si="198">K28-K27</f>
        <v>-3</v>
      </c>
      <c r="L29" s="41">
        <f t="shared" ref="L29" si="199">L28-L27</f>
        <v>0</v>
      </c>
      <c r="M29" s="41">
        <f t="shared" ref="M29" si="200">M28-M27</f>
        <v>-1</v>
      </c>
      <c r="N29" s="41">
        <f t="shared" ref="N29" si="201">N28-N27</f>
        <v>0</v>
      </c>
      <c r="O29" s="41">
        <f t="shared" ref="O29" si="202">O28-O27</f>
        <v>0</v>
      </c>
      <c r="P29" s="41">
        <f t="shared" ref="P29" si="203">P28-P27</f>
        <v>0</v>
      </c>
      <c r="Q29" s="41">
        <f t="shared" ref="Q29" si="204">Q28-Q27</f>
        <v>0</v>
      </c>
      <c r="R29" s="41">
        <f t="shared" ref="R29" si="205">R28-R27</f>
        <v>0</v>
      </c>
      <c r="S29" s="41">
        <f t="shared" ref="S29" si="206">S28-S27</f>
        <v>0</v>
      </c>
      <c r="T29" s="41">
        <f t="shared" ref="T29" si="207">T28-T27</f>
        <v>-1</v>
      </c>
      <c r="U29" s="41">
        <f t="shared" ref="U29" si="208">U28-U27</f>
        <v>0</v>
      </c>
      <c r="V29" s="41">
        <f t="shared" ref="V29" si="209">V28-V27</f>
        <v>0</v>
      </c>
      <c r="W29" s="41">
        <f t="shared" ref="W29" si="210">W28-W27</f>
        <v>-1</v>
      </c>
      <c r="X29" s="41">
        <f t="shared" ref="X29" si="211">X28-X27</f>
        <v>-2</v>
      </c>
      <c r="Y29" s="41">
        <f t="shared" ref="Y29" si="212">Y28-Y27</f>
        <v>0</v>
      </c>
      <c r="Z29" s="41">
        <f t="shared" ref="Z29" si="213">Z28-Z27</f>
        <v>-4</v>
      </c>
      <c r="AA29" s="41">
        <f t="shared" ref="AA29" si="214">AA28-AA27</f>
        <v>-1</v>
      </c>
      <c r="AB29" s="41">
        <f t="shared" ref="AB29" si="215">AB28-AB27</f>
        <v>-15</v>
      </c>
      <c r="AC29" s="41">
        <f t="shared" ref="AC29" si="216">AC28-AC27</f>
        <v>-23</v>
      </c>
    </row>
    <row r="30" spans="1:29" x14ac:dyDescent="0.25">
      <c r="A30" s="64" t="s">
        <v>260</v>
      </c>
      <c r="B30" s="48">
        <v>2</v>
      </c>
      <c r="C30" s="49">
        <v>4</v>
      </c>
      <c r="D30" s="49">
        <v>0</v>
      </c>
      <c r="E30" s="49">
        <v>1</v>
      </c>
      <c r="F30" s="49">
        <v>16</v>
      </c>
      <c r="G30" s="48">
        <v>21</v>
      </c>
      <c r="H30" s="49">
        <v>2</v>
      </c>
      <c r="I30" s="49">
        <v>0</v>
      </c>
      <c r="J30" s="49">
        <v>0</v>
      </c>
      <c r="K30" s="49">
        <v>0</v>
      </c>
      <c r="L30" s="49">
        <v>0</v>
      </c>
      <c r="M30" s="49">
        <v>8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1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8">
        <v>11</v>
      </c>
      <c r="AC30" s="51">
        <v>34</v>
      </c>
    </row>
    <row r="31" spans="1:29" ht="15.75" x14ac:dyDescent="0.25">
      <c r="A31" s="81" t="s">
        <v>278</v>
      </c>
      <c r="B31" s="36">
        <v>6</v>
      </c>
      <c r="C31" s="36">
        <v>4</v>
      </c>
      <c r="D31" s="36"/>
      <c r="E31" s="36"/>
      <c r="F31" s="36">
        <v>16</v>
      </c>
      <c r="G31" s="36">
        <v>20</v>
      </c>
      <c r="H31" s="36">
        <v>2</v>
      </c>
      <c r="I31" s="36"/>
      <c r="J31" s="36"/>
      <c r="K31" s="36"/>
      <c r="L31" s="36"/>
      <c r="M31" s="36">
        <v>8</v>
      </c>
      <c r="N31" s="36"/>
      <c r="O31" s="36"/>
      <c r="P31" s="36"/>
      <c r="Q31" s="36"/>
      <c r="R31" s="36"/>
      <c r="S31" s="36"/>
      <c r="T31" s="36">
        <v>1</v>
      </c>
      <c r="U31" s="36"/>
      <c r="V31" s="36"/>
      <c r="W31" s="36"/>
      <c r="X31" s="36"/>
      <c r="Y31" s="36"/>
      <c r="Z31" s="36"/>
      <c r="AA31" s="36"/>
      <c r="AB31" s="36">
        <v>11</v>
      </c>
      <c r="AC31" s="22">
        <v>37</v>
      </c>
    </row>
    <row r="32" spans="1:29" x14ac:dyDescent="0.25">
      <c r="A32" s="20" t="s">
        <v>51</v>
      </c>
      <c r="B32" s="41">
        <f>B31-B30</f>
        <v>4</v>
      </c>
      <c r="C32" s="41">
        <f t="shared" ref="C32" si="217">C31-C30</f>
        <v>0</v>
      </c>
      <c r="D32" s="41">
        <f t="shared" ref="D32" si="218">D31-D30</f>
        <v>0</v>
      </c>
      <c r="E32" s="41">
        <f t="shared" ref="E32" si="219">E31-E30</f>
        <v>-1</v>
      </c>
      <c r="F32" s="41">
        <f t="shared" ref="F32" si="220">F31-F30</f>
        <v>0</v>
      </c>
      <c r="G32" s="41">
        <f t="shared" ref="G32" si="221">G31-G30</f>
        <v>-1</v>
      </c>
      <c r="H32" s="41">
        <f t="shared" ref="H32" si="222">H31-H30</f>
        <v>0</v>
      </c>
      <c r="I32" s="41">
        <f t="shared" ref="I32" si="223">I31-I30</f>
        <v>0</v>
      </c>
      <c r="J32" s="41">
        <f t="shared" ref="J32" si="224">J31-J30</f>
        <v>0</v>
      </c>
      <c r="K32" s="41">
        <f t="shared" ref="K32" si="225">K31-K30</f>
        <v>0</v>
      </c>
      <c r="L32" s="41">
        <f t="shared" ref="L32" si="226">L31-L30</f>
        <v>0</v>
      </c>
      <c r="M32" s="41">
        <f t="shared" ref="M32" si="227">M31-M30</f>
        <v>0</v>
      </c>
      <c r="N32" s="41">
        <f t="shared" ref="N32" si="228">N31-N30</f>
        <v>0</v>
      </c>
      <c r="O32" s="41">
        <f t="shared" ref="O32" si="229">O31-O30</f>
        <v>0</v>
      </c>
      <c r="P32" s="41">
        <f t="shared" ref="P32" si="230">P31-P30</f>
        <v>0</v>
      </c>
      <c r="Q32" s="41">
        <f t="shared" ref="Q32" si="231">Q31-Q30</f>
        <v>0</v>
      </c>
      <c r="R32" s="41">
        <f t="shared" ref="R32" si="232">R31-R30</f>
        <v>0</v>
      </c>
      <c r="S32" s="41">
        <f t="shared" ref="S32" si="233">S31-S30</f>
        <v>0</v>
      </c>
      <c r="T32" s="41">
        <f t="shared" ref="T32" si="234">T31-T30</f>
        <v>0</v>
      </c>
      <c r="U32" s="41">
        <f t="shared" ref="U32" si="235">U31-U30</f>
        <v>0</v>
      </c>
      <c r="V32" s="41">
        <f t="shared" ref="V32" si="236">V31-V30</f>
        <v>0</v>
      </c>
      <c r="W32" s="41">
        <f t="shared" ref="W32" si="237">W31-W30</f>
        <v>0</v>
      </c>
      <c r="X32" s="41">
        <f t="shared" ref="X32" si="238">X31-X30</f>
        <v>0</v>
      </c>
      <c r="Y32" s="41">
        <f t="shared" ref="Y32" si="239">Y31-Y30</f>
        <v>0</v>
      </c>
      <c r="Z32" s="41">
        <f t="shared" ref="Z32" si="240">Z31-Z30</f>
        <v>0</v>
      </c>
      <c r="AA32" s="41">
        <f t="shared" ref="AA32" si="241">AA31-AA30</f>
        <v>0</v>
      </c>
      <c r="AB32" s="41">
        <f t="shared" ref="AB32" si="242">AB31-AB30</f>
        <v>0</v>
      </c>
      <c r="AC32" s="41">
        <f t="shared" ref="AC32" si="243">AC31-AC30</f>
        <v>3</v>
      </c>
    </row>
    <row r="33" spans="1:29" x14ac:dyDescent="0.25">
      <c r="A33" s="64" t="s">
        <v>261</v>
      </c>
      <c r="B33" s="48">
        <v>0</v>
      </c>
      <c r="C33" s="49">
        <v>9</v>
      </c>
      <c r="D33" s="49">
        <v>0</v>
      </c>
      <c r="E33" s="49">
        <v>1</v>
      </c>
      <c r="F33" s="49">
        <v>12</v>
      </c>
      <c r="G33" s="48">
        <v>22</v>
      </c>
      <c r="H33" s="49">
        <v>1</v>
      </c>
      <c r="I33" s="49">
        <v>0</v>
      </c>
      <c r="J33" s="49">
        <v>0</v>
      </c>
      <c r="K33" s="49">
        <v>0</v>
      </c>
      <c r="L33" s="49">
        <v>0</v>
      </c>
      <c r="M33" s="49">
        <v>5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1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8">
        <v>7</v>
      </c>
      <c r="AC33" s="51">
        <v>29</v>
      </c>
    </row>
    <row r="34" spans="1:29" ht="15.75" x14ac:dyDescent="0.25">
      <c r="A34" s="81" t="s">
        <v>279</v>
      </c>
      <c r="B34" s="36"/>
      <c r="C34" s="36">
        <v>9</v>
      </c>
      <c r="D34" s="36"/>
      <c r="E34" s="36">
        <v>1</v>
      </c>
      <c r="F34" s="36">
        <v>12</v>
      </c>
      <c r="G34" s="36">
        <v>22</v>
      </c>
      <c r="H34" s="36">
        <v>1</v>
      </c>
      <c r="I34" s="36"/>
      <c r="J34" s="36"/>
      <c r="K34" s="36"/>
      <c r="L34" s="36"/>
      <c r="M34" s="36">
        <v>4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>
        <v>5</v>
      </c>
      <c r="AC34" s="22">
        <v>27</v>
      </c>
    </row>
    <row r="35" spans="1:29" x14ac:dyDescent="0.25">
      <c r="A35" s="20" t="s">
        <v>51</v>
      </c>
      <c r="B35" s="41">
        <f>B34-B33</f>
        <v>0</v>
      </c>
      <c r="C35" s="41">
        <f t="shared" ref="C35" si="244">C34-C33</f>
        <v>0</v>
      </c>
      <c r="D35" s="41">
        <f t="shared" ref="D35" si="245">D34-D33</f>
        <v>0</v>
      </c>
      <c r="E35" s="41">
        <f t="shared" ref="E35" si="246">E34-E33</f>
        <v>0</v>
      </c>
      <c r="F35" s="41">
        <f t="shared" ref="F35" si="247">F34-F33</f>
        <v>0</v>
      </c>
      <c r="G35" s="41">
        <f t="shared" ref="G35" si="248">G34-G33</f>
        <v>0</v>
      </c>
      <c r="H35" s="41">
        <f t="shared" ref="H35" si="249">H34-H33</f>
        <v>0</v>
      </c>
      <c r="I35" s="41">
        <f t="shared" ref="I35" si="250">I34-I33</f>
        <v>0</v>
      </c>
      <c r="J35" s="41">
        <f t="shared" ref="J35" si="251">J34-J33</f>
        <v>0</v>
      </c>
      <c r="K35" s="41">
        <f t="shared" ref="K35" si="252">K34-K33</f>
        <v>0</v>
      </c>
      <c r="L35" s="41">
        <f t="shared" ref="L35" si="253">L34-L33</f>
        <v>0</v>
      </c>
      <c r="M35" s="41">
        <f t="shared" ref="M35" si="254">M34-M33</f>
        <v>-1</v>
      </c>
      <c r="N35" s="41">
        <f t="shared" ref="N35" si="255">N34-N33</f>
        <v>0</v>
      </c>
      <c r="O35" s="41">
        <f t="shared" ref="O35" si="256">O34-O33</f>
        <v>0</v>
      </c>
      <c r="P35" s="41">
        <f t="shared" ref="P35" si="257">P34-P33</f>
        <v>0</v>
      </c>
      <c r="Q35" s="41">
        <f t="shared" ref="Q35" si="258">Q34-Q33</f>
        <v>0</v>
      </c>
      <c r="R35" s="41">
        <f t="shared" ref="R35" si="259">R34-R33</f>
        <v>0</v>
      </c>
      <c r="S35" s="41">
        <f t="shared" ref="S35" si="260">S34-S33</f>
        <v>0</v>
      </c>
      <c r="T35" s="41">
        <f t="shared" ref="T35" si="261">T34-T33</f>
        <v>-1</v>
      </c>
      <c r="U35" s="41">
        <f t="shared" ref="U35" si="262">U34-U33</f>
        <v>0</v>
      </c>
      <c r="V35" s="41">
        <f t="shared" ref="V35" si="263">V34-V33</f>
        <v>0</v>
      </c>
      <c r="W35" s="41">
        <f t="shared" ref="W35" si="264">W34-W33</f>
        <v>0</v>
      </c>
      <c r="X35" s="41">
        <f t="shared" ref="X35" si="265">X34-X33</f>
        <v>0</v>
      </c>
      <c r="Y35" s="41">
        <f t="shared" ref="Y35" si="266">Y34-Y33</f>
        <v>0</v>
      </c>
      <c r="Z35" s="41">
        <f t="shared" ref="Z35" si="267">Z34-Z33</f>
        <v>0</v>
      </c>
      <c r="AA35" s="41">
        <f t="shared" ref="AA35" si="268">AA34-AA33</f>
        <v>0</v>
      </c>
      <c r="AB35" s="41">
        <f t="shared" ref="AB35" si="269">AB34-AB33</f>
        <v>-2</v>
      </c>
      <c r="AC35" s="41">
        <f t="shared" ref="AC35" si="270">AC34-AC33</f>
        <v>-2</v>
      </c>
    </row>
    <row r="36" spans="1:29" x14ac:dyDescent="0.25">
      <c r="A36" s="64" t="s">
        <v>262</v>
      </c>
      <c r="B36" s="48">
        <v>2</v>
      </c>
      <c r="C36" s="49">
        <v>3</v>
      </c>
      <c r="D36" s="49">
        <v>1</v>
      </c>
      <c r="E36" s="49">
        <v>1</v>
      </c>
      <c r="F36" s="49">
        <v>0</v>
      </c>
      <c r="G36" s="48">
        <v>5</v>
      </c>
      <c r="H36" s="49">
        <v>1</v>
      </c>
      <c r="I36" s="49">
        <v>0</v>
      </c>
      <c r="J36" s="49">
        <v>0</v>
      </c>
      <c r="K36" s="49">
        <v>0</v>
      </c>
      <c r="L36" s="49">
        <v>3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8">
        <v>4</v>
      </c>
      <c r="AC36" s="51">
        <v>11</v>
      </c>
    </row>
    <row r="37" spans="1:29" ht="15.75" x14ac:dyDescent="0.25">
      <c r="A37" s="81" t="s">
        <v>280</v>
      </c>
      <c r="B37" s="36">
        <v>2</v>
      </c>
      <c r="C37" s="36">
        <v>3</v>
      </c>
      <c r="D37" s="36"/>
      <c r="E37" s="36">
        <v>2</v>
      </c>
      <c r="F37" s="36"/>
      <c r="G37" s="36">
        <v>5</v>
      </c>
      <c r="H37" s="36"/>
      <c r="I37" s="36"/>
      <c r="J37" s="36"/>
      <c r="K37" s="36"/>
      <c r="L37" s="36">
        <v>1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>
        <v>1</v>
      </c>
      <c r="AC37" s="22">
        <v>8</v>
      </c>
    </row>
    <row r="38" spans="1:29" x14ac:dyDescent="0.25">
      <c r="A38" s="20" t="s">
        <v>51</v>
      </c>
      <c r="B38" s="41">
        <f>B37-B36</f>
        <v>0</v>
      </c>
      <c r="C38" s="41">
        <f t="shared" ref="C38" si="271">C37-C36</f>
        <v>0</v>
      </c>
      <c r="D38" s="41">
        <f t="shared" ref="D38" si="272">D37-D36</f>
        <v>-1</v>
      </c>
      <c r="E38" s="41">
        <f t="shared" ref="E38" si="273">E37-E36</f>
        <v>1</v>
      </c>
      <c r="F38" s="41">
        <f t="shared" ref="F38" si="274">F37-F36</f>
        <v>0</v>
      </c>
      <c r="G38" s="41">
        <f t="shared" ref="G38" si="275">G37-G36</f>
        <v>0</v>
      </c>
      <c r="H38" s="41">
        <f t="shared" ref="H38" si="276">H37-H36</f>
        <v>-1</v>
      </c>
      <c r="I38" s="41">
        <f t="shared" ref="I38" si="277">I37-I36</f>
        <v>0</v>
      </c>
      <c r="J38" s="41">
        <f t="shared" ref="J38" si="278">J37-J36</f>
        <v>0</v>
      </c>
      <c r="K38" s="41">
        <f t="shared" ref="K38" si="279">K37-K36</f>
        <v>0</v>
      </c>
      <c r="L38" s="41">
        <f t="shared" ref="L38" si="280">L37-L36</f>
        <v>-2</v>
      </c>
      <c r="M38" s="41">
        <f t="shared" ref="M38" si="281">M37-M36</f>
        <v>0</v>
      </c>
      <c r="N38" s="41">
        <f t="shared" ref="N38" si="282">N37-N36</f>
        <v>0</v>
      </c>
      <c r="O38" s="41">
        <f t="shared" ref="O38" si="283">O37-O36</f>
        <v>0</v>
      </c>
      <c r="P38" s="41">
        <f t="shared" ref="P38" si="284">P37-P36</f>
        <v>0</v>
      </c>
      <c r="Q38" s="41">
        <f t="shared" ref="Q38" si="285">Q37-Q36</f>
        <v>0</v>
      </c>
      <c r="R38" s="41">
        <f t="shared" ref="R38" si="286">R37-R36</f>
        <v>0</v>
      </c>
      <c r="S38" s="41">
        <f t="shared" ref="S38" si="287">S37-S36</f>
        <v>0</v>
      </c>
      <c r="T38" s="41">
        <f t="shared" ref="T38" si="288">T37-T36</f>
        <v>0</v>
      </c>
      <c r="U38" s="41">
        <f t="shared" ref="U38" si="289">U37-U36</f>
        <v>0</v>
      </c>
      <c r="V38" s="41">
        <f t="shared" ref="V38" si="290">V37-V36</f>
        <v>0</v>
      </c>
      <c r="W38" s="41">
        <f t="shared" ref="W38" si="291">W37-W36</f>
        <v>0</v>
      </c>
      <c r="X38" s="41">
        <f t="shared" ref="X38" si="292">X37-X36</f>
        <v>0</v>
      </c>
      <c r="Y38" s="41">
        <f t="shared" ref="Y38" si="293">Y37-Y36</f>
        <v>0</v>
      </c>
      <c r="Z38" s="41">
        <f t="shared" ref="Z38" si="294">Z37-Z36</f>
        <v>0</v>
      </c>
      <c r="AA38" s="41">
        <f t="shared" ref="AA38" si="295">AA37-AA36</f>
        <v>0</v>
      </c>
      <c r="AB38" s="41">
        <f t="shared" ref="AB38" si="296">AB37-AB36</f>
        <v>-3</v>
      </c>
      <c r="AC38" s="41">
        <f t="shared" ref="AC38" si="297">AC37-AC36</f>
        <v>-3</v>
      </c>
    </row>
    <row r="39" spans="1:29" x14ac:dyDescent="0.25">
      <c r="A39" s="64" t="s">
        <v>263</v>
      </c>
      <c r="B39" s="48">
        <v>2</v>
      </c>
      <c r="C39" s="49">
        <v>2</v>
      </c>
      <c r="D39" s="49">
        <v>0</v>
      </c>
      <c r="E39" s="49">
        <v>1</v>
      </c>
      <c r="F39" s="49">
        <v>3</v>
      </c>
      <c r="G39" s="48">
        <v>6</v>
      </c>
      <c r="H39" s="49">
        <v>1</v>
      </c>
      <c r="I39" s="49">
        <v>0</v>
      </c>
      <c r="J39" s="49">
        <v>0</v>
      </c>
      <c r="K39" s="49">
        <v>0</v>
      </c>
      <c r="L39" s="49">
        <v>2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8">
        <v>3</v>
      </c>
      <c r="AC39" s="51">
        <v>11</v>
      </c>
    </row>
    <row r="40" spans="1:29" ht="15.75" x14ac:dyDescent="0.25">
      <c r="A40" s="81" t="s">
        <v>281</v>
      </c>
      <c r="B40" s="36"/>
      <c r="C40" s="36">
        <v>2</v>
      </c>
      <c r="D40" s="36"/>
      <c r="E40" s="36"/>
      <c r="F40" s="36">
        <v>3</v>
      </c>
      <c r="G40" s="36">
        <v>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22">
        <v>5</v>
      </c>
    </row>
    <row r="41" spans="1:29" x14ac:dyDescent="0.25">
      <c r="A41" s="20" t="s">
        <v>51</v>
      </c>
      <c r="B41" s="41">
        <f>B40-B39</f>
        <v>-2</v>
      </c>
      <c r="C41" s="41">
        <f t="shared" ref="C41" si="298">C40-C39</f>
        <v>0</v>
      </c>
      <c r="D41" s="41">
        <f t="shared" ref="D41" si="299">D40-D39</f>
        <v>0</v>
      </c>
      <c r="E41" s="41">
        <f t="shared" ref="E41" si="300">E40-E39</f>
        <v>-1</v>
      </c>
      <c r="F41" s="41">
        <f t="shared" ref="F41" si="301">F40-F39</f>
        <v>0</v>
      </c>
      <c r="G41" s="41">
        <f t="shared" ref="G41" si="302">G40-G39</f>
        <v>-1</v>
      </c>
      <c r="H41" s="41">
        <f t="shared" ref="H41" si="303">H40-H39</f>
        <v>-1</v>
      </c>
      <c r="I41" s="41">
        <f t="shared" ref="I41" si="304">I40-I39</f>
        <v>0</v>
      </c>
      <c r="J41" s="41">
        <f t="shared" ref="J41" si="305">J40-J39</f>
        <v>0</v>
      </c>
      <c r="K41" s="41">
        <f t="shared" ref="K41" si="306">K40-K39</f>
        <v>0</v>
      </c>
      <c r="L41" s="41">
        <f t="shared" ref="L41" si="307">L40-L39</f>
        <v>-2</v>
      </c>
      <c r="M41" s="41">
        <f t="shared" ref="M41" si="308">M40-M39</f>
        <v>0</v>
      </c>
      <c r="N41" s="41">
        <f t="shared" ref="N41" si="309">N40-N39</f>
        <v>0</v>
      </c>
      <c r="O41" s="41">
        <f t="shared" ref="O41" si="310">O40-O39</f>
        <v>0</v>
      </c>
      <c r="P41" s="41">
        <f t="shared" ref="P41" si="311">P40-P39</f>
        <v>0</v>
      </c>
      <c r="Q41" s="41">
        <f t="shared" ref="Q41" si="312">Q40-Q39</f>
        <v>0</v>
      </c>
      <c r="R41" s="41">
        <f t="shared" ref="R41" si="313">R40-R39</f>
        <v>0</v>
      </c>
      <c r="S41" s="41">
        <f t="shared" ref="S41" si="314">S40-S39</f>
        <v>0</v>
      </c>
      <c r="T41" s="41">
        <f t="shared" ref="T41" si="315">T40-T39</f>
        <v>0</v>
      </c>
      <c r="U41" s="41">
        <f t="shared" ref="U41" si="316">U40-U39</f>
        <v>0</v>
      </c>
      <c r="V41" s="41">
        <f t="shared" ref="V41" si="317">V40-V39</f>
        <v>0</v>
      </c>
      <c r="W41" s="41">
        <f t="shared" ref="W41" si="318">W40-W39</f>
        <v>0</v>
      </c>
      <c r="X41" s="41">
        <f t="shared" ref="X41" si="319">X40-X39</f>
        <v>0</v>
      </c>
      <c r="Y41" s="41">
        <f t="shared" ref="Y41" si="320">Y40-Y39</f>
        <v>0</v>
      </c>
      <c r="Z41" s="41">
        <f t="shared" ref="Z41" si="321">Z40-Z39</f>
        <v>0</v>
      </c>
      <c r="AA41" s="41">
        <f t="shared" ref="AA41" si="322">AA40-AA39</f>
        <v>0</v>
      </c>
      <c r="AB41" s="41">
        <f t="shared" ref="AB41" si="323">AB40-AB39</f>
        <v>-3</v>
      </c>
      <c r="AC41" s="41">
        <f t="shared" ref="AC41" si="324">AC40-AC39</f>
        <v>-6</v>
      </c>
    </row>
    <row r="42" spans="1:29" x14ac:dyDescent="0.25">
      <c r="A42" s="64" t="s">
        <v>264</v>
      </c>
      <c r="B42" s="48">
        <v>2</v>
      </c>
      <c r="C42" s="49">
        <v>2</v>
      </c>
      <c r="D42" s="49">
        <v>0</v>
      </c>
      <c r="E42" s="49">
        <v>1</v>
      </c>
      <c r="F42" s="49">
        <v>3</v>
      </c>
      <c r="G42" s="48">
        <v>6</v>
      </c>
      <c r="H42" s="49">
        <v>1</v>
      </c>
      <c r="I42" s="49">
        <v>0</v>
      </c>
      <c r="J42" s="49">
        <v>0</v>
      </c>
      <c r="K42" s="49">
        <v>0</v>
      </c>
      <c r="L42" s="49">
        <v>3</v>
      </c>
      <c r="M42" s="49">
        <v>1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8">
        <v>5</v>
      </c>
      <c r="AC42" s="51">
        <v>13</v>
      </c>
    </row>
    <row r="43" spans="1:29" ht="15.75" x14ac:dyDescent="0.25">
      <c r="A43" s="81" t="s">
        <v>282</v>
      </c>
      <c r="B43" s="36">
        <v>2</v>
      </c>
      <c r="C43" s="36">
        <v>2</v>
      </c>
      <c r="D43" s="36"/>
      <c r="E43" s="36"/>
      <c r="F43" s="36">
        <v>3</v>
      </c>
      <c r="G43" s="36">
        <v>5</v>
      </c>
      <c r="H43" s="36"/>
      <c r="I43" s="36"/>
      <c r="J43" s="36"/>
      <c r="K43" s="36"/>
      <c r="L43" s="36">
        <v>1</v>
      </c>
      <c r="M43" s="36">
        <v>1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>
        <v>2</v>
      </c>
      <c r="AC43" s="22">
        <v>9</v>
      </c>
    </row>
    <row r="44" spans="1:29" x14ac:dyDescent="0.25">
      <c r="A44" s="20" t="s">
        <v>51</v>
      </c>
      <c r="B44" s="41">
        <f>B43-B42</f>
        <v>0</v>
      </c>
      <c r="C44" s="41">
        <f t="shared" ref="C44" si="325">C43-C42</f>
        <v>0</v>
      </c>
      <c r="D44" s="41">
        <f t="shared" ref="D44" si="326">D43-D42</f>
        <v>0</v>
      </c>
      <c r="E44" s="41">
        <f t="shared" ref="E44" si="327">E43-E42</f>
        <v>-1</v>
      </c>
      <c r="F44" s="41">
        <f t="shared" ref="F44" si="328">F43-F42</f>
        <v>0</v>
      </c>
      <c r="G44" s="41">
        <f t="shared" ref="G44" si="329">G43-G42</f>
        <v>-1</v>
      </c>
      <c r="H44" s="41">
        <f t="shared" ref="H44" si="330">H43-H42</f>
        <v>-1</v>
      </c>
      <c r="I44" s="41">
        <f t="shared" ref="I44" si="331">I43-I42</f>
        <v>0</v>
      </c>
      <c r="J44" s="41">
        <f t="shared" ref="J44" si="332">J43-J42</f>
        <v>0</v>
      </c>
      <c r="K44" s="41">
        <f t="shared" ref="K44" si="333">K43-K42</f>
        <v>0</v>
      </c>
      <c r="L44" s="41">
        <f t="shared" ref="L44" si="334">L43-L42</f>
        <v>-2</v>
      </c>
      <c r="M44" s="41">
        <f t="shared" ref="M44" si="335">M43-M42</f>
        <v>0</v>
      </c>
      <c r="N44" s="41">
        <f t="shared" ref="N44" si="336">N43-N42</f>
        <v>0</v>
      </c>
      <c r="O44" s="41">
        <f t="shared" ref="O44" si="337">O43-O42</f>
        <v>0</v>
      </c>
      <c r="P44" s="41">
        <f t="shared" ref="P44" si="338">P43-P42</f>
        <v>0</v>
      </c>
      <c r="Q44" s="41">
        <f t="shared" ref="Q44" si="339">Q43-Q42</f>
        <v>0</v>
      </c>
      <c r="R44" s="41">
        <f t="shared" ref="R44" si="340">R43-R42</f>
        <v>0</v>
      </c>
      <c r="S44" s="41">
        <f t="shared" ref="S44" si="341">S43-S42</f>
        <v>0</v>
      </c>
      <c r="T44" s="41">
        <f t="shared" ref="T44" si="342">T43-T42</f>
        <v>0</v>
      </c>
      <c r="U44" s="41">
        <f t="shared" ref="U44" si="343">U43-U42</f>
        <v>0</v>
      </c>
      <c r="V44" s="41">
        <f t="shared" ref="V44" si="344">V43-V42</f>
        <v>0</v>
      </c>
      <c r="W44" s="41">
        <f t="shared" ref="W44" si="345">W43-W42</f>
        <v>0</v>
      </c>
      <c r="X44" s="41">
        <f t="shared" ref="X44" si="346">X43-X42</f>
        <v>0</v>
      </c>
      <c r="Y44" s="41">
        <f t="shared" ref="Y44" si="347">Y43-Y42</f>
        <v>0</v>
      </c>
      <c r="Z44" s="41">
        <f t="shared" ref="Z44" si="348">Z43-Z42</f>
        <v>0</v>
      </c>
      <c r="AA44" s="41">
        <f t="shared" ref="AA44" si="349">AA43-AA42</f>
        <v>0</v>
      </c>
      <c r="AB44" s="41">
        <f t="shared" ref="AB44" si="350">AB43-AB42</f>
        <v>-3</v>
      </c>
      <c r="AC44" s="41">
        <f t="shared" ref="AC44" si="351">AC43-AC42</f>
        <v>-4</v>
      </c>
    </row>
    <row r="45" spans="1:29" x14ac:dyDescent="0.25">
      <c r="A45" s="64" t="s">
        <v>265</v>
      </c>
      <c r="B45" s="48">
        <v>0</v>
      </c>
      <c r="C45" s="49">
        <v>3</v>
      </c>
      <c r="D45" s="49">
        <v>1</v>
      </c>
      <c r="E45" s="49">
        <v>2</v>
      </c>
      <c r="F45" s="49">
        <v>8</v>
      </c>
      <c r="G45" s="48">
        <v>14</v>
      </c>
      <c r="H45" s="49">
        <v>1</v>
      </c>
      <c r="I45" s="49">
        <v>0</v>
      </c>
      <c r="J45" s="49">
        <v>0</v>
      </c>
      <c r="K45" s="49">
        <v>0</v>
      </c>
      <c r="L45" s="49">
        <v>5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8">
        <v>6</v>
      </c>
      <c r="AC45" s="51">
        <v>20</v>
      </c>
    </row>
    <row r="46" spans="1:29" ht="15.75" x14ac:dyDescent="0.25">
      <c r="A46" s="81" t="s">
        <v>283</v>
      </c>
      <c r="B46" s="36"/>
      <c r="C46" s="36">
        <v>2</v>
      </c>
      <c r="D46" s="36"/>
      <c r="E46" s="36">
        <v>1</v>
      </c>
      <c r="F46" s="36">
        <v>7</v>
      </c>
      <c r="G46" s="36">
        <v>10</v>
      </c>
      <c r="H46" s="36">
        <v>1</v>
      </c>
      <c r="I46" s="36"/>
      <c r="J46" s="36"/>
      <c r="K46" s="36"/>
      <c r="L46" s="36">
        <v>3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>
        <v>4</v>
      </c>
      <c r="AC46" s="22">
        <v>14</v>
      </c>
    </row>
    <row r="47" spans="1:29" x14ac:dyDescent="0.25">
      <c r="A47" s="20" t="s">
        <v>51</v>
      </c>
      <c r="B47" s="41">
        <f>B46-B45</f>
        <v>0</v>
      </c>
      <c r="C47" s="41">
        <f t="shared" ref="C47" si="352">C46-C45</f>
        <v>-1</v>
      </c>
      <c r="D47" s="41">
        <f t="shared" ref="D47" si="353">D46-D45</f>
        <v>-1</v>
      </c>
      <c r="E47" s="41">
        <f t="shared" ref="E47" si="354">E46-E45</f>
        <v>-1</v>
      </c>
      <c r="F47" s="41">
        <f t="shared" ref="F47" si="355">F46-F45</f>
        <v>-1</v>
      </c>
      <c r="G47" s="41">
        <f t="shared" ref="G47" si="356">G46-G45</f>
        <v>-4</v>
      </c>
      <c r="H47" s="41">
        <f t="shared" ref="H47" si="357">H46-H45</f>
        <v>0</v>
      </c>
      <c r="I47" s="41">
        <f t="shared" ref="I47" si="358">I46-I45</f>
        <v>0</v>
      </c>
      <c r="J47" s="41">
        <f t="shared" ref="J47" si="359">J46-J45</f>
        <v>0</v>
      </c>
      <c r="K47" s="41">
        <f t="shared" ref="K47" si="360">K46-K45</f>
        <v>0</v>
      </c>
      <c r="L47" s="41">
        <f t="shared" ref="L47" si="361">L46-L45</f>
        <v>-2</v>
      </c>
      <c r="M47" s="41">
        <f t="shared" ref="M47" si="362">M46-M45</f>
        <v>0</v>
      </c>
      <c r="N47" s="41">
        <f t="shared" ref="N47" si="363">N46-N45</f>
        <v>0</v>
      </c>
      <c r="O47" s="41">
        <f t="shared" ref="O47" si="364">O46-O45</f>
        <v>0</v>
      </c>
      <c r="P47" s="41">
        <f t="shared" ref="P47" si="365">P46-P45</f>
        <v>0</v>
      </c>
      <c r="Q47" s="41">
        <f t="shared" ref="Q47" si="366">Q46-Q45</f>
        <v>0</v>
      </c>
      <c r="R47" s="41">
        <f t="shared" ref="R47" si="367">R46-R45</f>
        <v>0</v>
      </c>
      <c r="S47" s="41">
        <f t="shared" ref="S47" si="368">S46-S45</f>
        <v>0</v>
      </c>
      <c r="T47" s="41">
        <f t="shared" ref="T47" si="369">T46-T45</f>
        <v>0</v>
      </c>
      <c r="U47" s="41">
        <f t="shared" ref="U47" si="370">U46-U45</f>
        <v>0</v>
      </c>
      <c r="V47" s="41">
        <f t="shared" ref="V47" si="371">V46-V45</f>
        <v>0</v>
      </c>
      <c r="W47" s="41">
        <f t="shared" ref="W47" si="372">W46-W45</f>
        <v>0</v>
      </c>
      <c r="X47" s="41">
        <f t="shared" ref="X47" si="373">X46-X45</f>
        <v>0</v>
      </c>
      <c r="Y47" s="41">
        <f t="shared" ref="Y47" si="374">Y46-Y45</f>
        <v>0</v>
      </c>
      <c r="Z47" s="41">
        <f t="shared" ref="Z47" si="375">Z46-Z45</f>
        <v>0</v>
      </c>
      <c r="AA47" s="41">
        <f t="shared" ref="AA47" si="376">AA46-AA45</f>
        <v>0</v>
      </c>
      <c r="AB47" s="41">
        <f t="shared" ref="AB47" si="377">AB46-AB45</f>
        <v>-2</v>
      </c>
      <c r="AC47" s="41">
        <f t="shared" ref="AC47" si="378">AC46-AC45</f>
        <v>-6</v>
      </c>
    </row>
    <row r="48" spans="1:29" x14ac:dyDescent="0.25">
      <c r="A48" s="64" t="s">
        <v>266</v>
      </c>
      <c r="B48" s="48">
        <v>0</v>
      </c>
      <c r="C48" s="49">
        <v>2</v>
      </c>
      <c r="D48" s="49">
        <v>0</v>
      </c>
      <c r="E48" s="49">
        <v>1</v>
      </c>
      <c r="F48" s="49">
        <v>2</v>
      </c>
      <c r="G48" s="48">
        <v>5</v>
      </c>
      <c r="H48" s="49">
        <v>0</v>
      </c>
      <c r="I48" s="49">
        <v>0</v>
      </c>
      <c r="J48" s="49">
        <v>0</v>
      </c>
      <c r="K48" s="49">
        <v>0</v>
      </c>
      <c r="L48" s="49">
        <v>4</v>
      </c>
      <c r="M48" s="49">
        <v>1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8">
        <v>5</v>
      </c>
      <c r="AC48" s="51">
        <v>10</v>
      </c>
    </row>
    <row r="49" spans="1:29" ht="15.75" x14ac:dyDescent="0.25">
      <c r="A49" s="81" t="s">
        <v>284</v>
      </c>
      <c r="B49" s="36"/>
      <c r="C49" s="36">
        <v>2</v>
      </c>
      <c r="D49" s="36"/>
      <c r="E49" s="36"/>
      <c r="F49" s="36">
        <v>1</v>
      </c>
      <c r="G49" s="36">
        <v>3</v>
      </c>
      <c r="H49" s="36"/>
      <c r="I49" s="36"/>
      <c r="J49" s="36"/>
      <c r="K49" s="36"/>
      <c r="L49" s="36">
        <v>1</v>
      </c>
      <c r="M49" s="36">
        <v>1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>
        <v>2</v>
      </c>
      <c r="AC49" s="22">
        <v>5</v>
      </c>
    </row>
    <row r="50" spans="1:29" x14ac:dyDescent="0.25">
      <c r="A50" s="20" t="s">
        <v>51</v>
      </c>
      <c r="B50" s="41">
        <f>B49-B48</f>
        <v>0</v>
      </c>
      <c r="C50" s="41">
        <f t="shared" ref="C50" si="379">C49-C48</f>
        <v>0</v>
      </c>
      <c r="D50" s="41">
        <f t="shared" ref="D50" si="380">D49-D48</f>
        <v>0</v>
      </c>
      <c r="E50" s="41">
        <f t="shared" ref="E50" si="381">E49-E48</f>
        <v>-1</v>
      </c>
      <c r="F50" s="41">
        <f t="shared" ref="F50" si="382">F49-F48</f>
        <v>-1</v>
      </c>
      <c r="G50" s="41">
        <f t="shared" ref="G50" si="383">G49-G48</f>
        <v>-2</v>
      </c>
      <c r="H50" s="41">
        <f t="shared" ref="H50" si="384">H49-H48</f>
        <v>0</v>
      </c>
      <c r="I50" s="41">
        <f t="shared" ref="I50" si="385">I49-I48</f>
        <v>0</v>
      </c>
      <c r="J50" s="41">
        <f t="shared" ref="J50" si="386">J49-J48</f>
        <v>0</v>
      </c>
      <c r="K50" s="41">
        <f t="shared" ref="K50" si="387">K49-K48</f>
        <v>0</v>
      </c>
      <c r="L50" s="41">
        <f t="shared" ref="L50" si="388">L49-L48</f>
        <v>-3</v>
      </c>
      <c r="M50" s="41">
        <f t="shared" ref="M50" si="389">M49-M48</f>
        <v>0</v>
      </c>
      <c r="N50" s="41">
        <f t="shared" ref="N50" si="390">N49-N48</f>
        <v>0</v>
      </c>
      <c r="O50" s="41">
        <f t="shared" ref="O50" si="391">O49-O48</f>
        <v>0</v>
      </c>
      <c r="P50" s="41">
        <f t="shared" ref="P50" si="392">P49-P48</f>
        <v>0</v>
      </c>
      <c r="Q50" s="41">
        <f t="shared" ref="Q50" si="393">Q49-Q48</f>
        <v>0</v>
      </c>
      <c r="R50" s="41">
        <f t="shared" ref="R50" si="394">R49-R48</f>
        <v>0</v>
      </c>
      <c r="S50" s="41">
        <f t="shared" ref="S50" si="395">S49-S48</f>
        <v>0</v>
      </c>
      <c r="T50" s="41">
        <f t="shared" ref="T50" si="396">T49-T48</f>
        <v>0</v>
      </c>
      <c r="U50" s="41">
        <f t="shared" ref="U50" si="397">U49-U48</f>
        <v>0</v>
      </c>
      <c r="V50" s="41">
        <f t="shared" ref="V50" si="398">V49-V48</f>
        <v>0</v>
      </c>
      <c r="W50" s="41">
        <f t="shared" ref="W50" si="399">W49-W48</f>
        <v>0</v>
      </c>
      <c r="X50" s="41">
        <f t="shared" ref="X50" si="400">X49-X48</f>
        <v>0</v>
      </c>
      <c r="Y50" s="41">
        <f t="shared" ref="Y50" si="401">Y49-Y48</f>
        <v>0</v>
      </c>
      <c r="Z50" s="41">
        <f t="shared" ref="Z50" si="402">Z49-Z48</f>
        <v>0</v>
      </c>
      <c r="AA50" s="41">
        <f t="shared" ref="AA50" si="403">AA49-AA48</f>
        <v>0</v>
      </c>
      <c r="AB50" s="41">
        <f t="shared" ref="AB50" si="404">AB49-AB48</f>
        <v>-3</v>
      </c>
      <c r="AC50" s="41">
        <f t="shared" ref="AC50" si="405">AC49-AC48</f>
        <v>-5</v>
      </c>
    </row>
    <row r="51" spans="1:29" x14ac:dyDescent="0.25">
      <c r="A51" s="64" t="s">
        <v>267</v>
      </c>
      <c r="B51" s="48">
        <v>0</v>
      </c>
      <c r="C51" s="49">
        <v>2</v>
      </c>
      <c r="D51" s="49">
        <v>1</v>
      </c>
      <c r="E51" s="49">
        <v>1</v>
      </c>
      <c r="F51" s="49">
        <v>4</v>
      </c>
      <c r="G51" s="48">
        <v>8</v>
      </c>
      <c r="H51" s="49">
        <v>0</v>
      </c>
      <c r="I51" s="49">
        <v>0</v>
      </c>
      <c r="J51" s="49">
        <v>0</v>
      </c>
      <c r="K51" s="49">
        <v>0</v>
      </c>
      <c r="L51" s="49">
        <v>5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8">
        <v>5</v>
      </c>
      <c r="AC51" s="51">
        <v>13</v>
      </c>
    </row>
    <row r="52" spans="1:29" ht="15.75" x14ac:dyDescent="0.25">
      <c r="A52" s="81" t="s">
        <v>285</v>
      </c>
      <c r="B52" s="36"/>
      <c r="C52" s="36"/>
      <c r="D52" s="36"/>
      <c r="E52" s="36">
        <v>1</v>
      </c>
      <c r="F52" s="36">
        <v>3</v>
      </c>
      <c r="G52" s="36">
        <v>4</v>
      </c>
      <c r="H52" s="36"/>
      <c r="I52" s="36"/>
      <c r="J52" s="36"/>
      <c r="K52" s="36"/>
      <c r="L52" s="36">
        <v>3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>
        <v>3</v>
      </c>
      <c r="AC52" s="22">
        <v>7</v>
      </c>
    </row>
    <row r="53" spans="1:29" x14ac:dyDescent="0.25">
      <c r="A53" s="20" t="s">
        <v>51</v>
      </c>
      <c r="B53" s="41">
        <f>B52-B51</f>
        <v>0</v>
      </c>
      <c r="C53" s="41">
        <f t="shared" ref="C53" si="406">C52-C51</f>
        <v>-2</v>
      </c>
      <c r="D53" s="41">
        <f t="shared" ref="D53" si="407">D52-D51</f>
        <v>-1</v>
      </c>
      <c r="E53" s="41">
        <f t="shared" ref="E53" si="408">E52-E51</f>
        <v>0</v>
      </c>
      <c r="F53" s="41">
        <f t="shared" ref="F53" si="409">F52-F51</f>
        <v>-1</v>
      </c>
      <c r="G53" s="41">
        <f t="shared" ref="G53" si="410">G52-G51</f>
        <v>-4</v>
      </c>
      <c r="H53" s="41">
        <f t="shared" ref="H53" si="411">H52-H51</f>
        <v>0</v>
      </c>
      <c r="I53" s="41">
        <f t="shared" ref="I53" si="412">I52-I51</f>
        <v>0</v>
      </c>
      <c r="J53" s="41">
        <f t="shared" ref="J53" si="413">J52-J51</f>
        <v>0</v>
      </c>
      <c r="K53" s="41">
        <f t="shared" ref="K53" si="414">K52-K51</f>
        <v>0</v>
      </c>
      <c r="L53" s="41">
        <f t="shared" ref="L53" si="415">L52-L51</f>
        <v>-2</v>
      </c>
      <c r="M53" s="41">
        <f t="shared" ref="M53" si="416">M52-M51</f>
        <v>0</v>
      </c>
      <c r="N53" s="41">
        <f t="shared" ref="N53" si="417">N52-N51</f>
        <v>0</v>
      </c>
      <c r="O53" s="41">
        <f t="shared" ref="O53" si="418">O52-O51</f>
        <v>0</v>
      </c>
      <c r="P53" s="41">
        <f t="shared" ref="P53" si="419">P52-P51</f>
        <v>0</v>
      </c>
      <c r="Q53" s="41">
        <f t="shared" ref="Q53" si="420">Q52-Q51</f>
        <v>0</v>
      </c>
      <c r="R53" s="41">
        <f t="shared" ref="R53" si="421">R52-R51</f>
        <v>0</v>
      </c>
      <c r="S53" s="41">
        <f t="shared" ref="S53" si="422">S52-S51</f>
        <v>0</v>
      </c>
      <c r="T53" s="41">
        <f t="shared" ref="T53" si="423">T52-T51</f>
        <v>0</v>
      </c>
      <c r="U53" s="41">
        <f t="shared" ref="U53" si="424">U52-U51</f>
        <v>0</v>
      </c>
      <c r="V53" s="41">
        <f t="shared" ref="V53" si="425">V52-V51</f>
        <v>0</v>
      </c>
      <c r="W53" s="41">
        <f t="shared" ref="W53" si="426">W52-W51</f>
        <v>0</v>
      </c>
      <c r="X53" s="41">
        <f t="shared" ref="X53" si="427">X52-X51</f>
        <v>0</v>
      </c>
      <c r="Y53" s="41">
        <f t="shared" ref="Y53" si="428">Y52-Y51</f>
        <v>0</v>
      </c>
      <c r="Z53" s="41">
        <f t="shared" ref="Z53" si="429">Z52-Z51</f>
        <v>0</v>
      </c>
      <c r="AA53" s="41">
        <f t="shared" ref="AA53" si="430">AA52-AA51</f>
        <v>0</v>
      </c>
      <c r="AB53" s="41">
        <f t="shared" ref="AB53" si="431">AB52-AB51</f>
        <v>-2</v>
      </c>
      <c r="AC53" s="41">
        <f t="shared" ref="AC53" si="432">AC52-AC51</f>
        <v>-6</v>
      </c>
    </row>
    <row r="54" spans="1:29" x14ac:dyDescent="0.25">
      <c r="A54" s="64" t="s">
        <v>268</v>
      </c>
      <c r="B54" s="48">
        <v>2</v>
      </c>
      <c r="C54" s="49">
        <v>4</v>
      </c>
      <c r="D54" s="49">
        <v>1</v>
      </c>
      <c r="E54" s="49">
        <v>2</v>
      </c>
      <c r="F54" s="49">
        <v>6</v>
      </c>
      <c r="G54" s="48">
        <v>13</v>
      </c>
      <c r="H54" s="49">
        <v>1</v>
      </c>
      <c r="I54" s="49">
        <v>0</v>
      </c>
      <c r="J54" s="49">
        <v>0</v>
      </c>
      <c r="K54" s="49">
        <v>0</v>
      </c>
      <c r="L54" s="49">
        <v>3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8">
        <v>4</v>
      </c>
      <c r="AC54" s="51">
        <v>19</v>
      </c>
    </row>
    <row r="55" spans="1:29" ht="15.75" x14ac:dyDescent="0.25">
      <c r="A55" s="81" t="s">
        <v>286</v>
      </c>
      <c r="B55" s="36"/>
      <c r="C55" s="36">
        <v>5</v>
      </c>
      <c r="D55" s="36"/>
      <c r="E55" s="36">
        <v>1</v>
      </c>
      <c r="F55" s="36">
        <v>6</v>
      </c>
      <c r="G55" s="36">
        <v>12</v>
      </c>
      <c r="H55" s="36"/>
      <c r="I55" s="36"/>
      <c r="J55" s="36"/>
      <c r="K55" s="36"/>
      <c r="L55" s="36">
        <v>2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>
        <v>2</v>
      </c>
      <c r="AC55" s="22">
        <v>14</v>
      </c>
    </row>
    <row r="56" spans="1:29" x14ac:dyDescent="0.25">
      <c r="A56" s="20" t="s">
        <v>51</v>
      </c>
      <c r="B56" s="41">
        <f>B55-B54</f>
        <v>-2</v>
      </c>
      <c r="C56" s="41">
        <f t="shared" ref="C56" si="433">C55-C54</f>
        <v>1</v>
      </c>
      <c r="D56" s="41">
        <f t="shared" ref="D56" si="434">D55-D54</f>
        <v>-1</v>
      </c>
      <c r="E56" s="41">
        <f t="shared" ref="E56" si="435">E55-E54</f>
        <v>-1</v>
      </c>
      <c r="F56" s="41">
        <f t="shared" ref="F56" si="436">F55-F54</f>
        <v>0</v>
      </c>
      <c r="G56" s="41">
        <f t="shared" ref="G56" si="437">G55-G54</f>
        <v>-1</v>
      </c>
      <c r="H56" s="41">
        <f t="shared" ref="H56" si="438">H55-H54</f>
        <v>-1</v>
      </c>
      <c r="I56" s="41">
        <f t="shared" ref="I56" si="439">I55-I54</f>
        <v>0</v>
      </c>
      <c r="J56" s="41">
        <f t="shared" ref="J56" si="440">J55-J54</f>
        <v>0</v>
      </c>
      <c r="K56" s="41">
        <f t="shared" ref="K56" si="441">K55-K54</f>
        <v>0</v>
      </c>
      <c r="L56" s="41">
        <f t="shared" ref="L56" si="442">L55-L54</f>
        <v>-1</v>
      </c>
      <c r="M56" s="41">
        <f t="shared" ref="M56" si="443">M55-M54</f>
        <v>0</v>
      </c>
      <c r="N56" s="41">
        <f t="shared" ref="N56" si="444">N55-N54</f>
        <v>0</v>
      </c>
      <c r="O56" s="41">
        <f t="shared" ref="O56" si="445">O55-O54</f>
        <v>0</v>
      </c>
      <c r="P56" s="41">
        <f t="shared" ref="P56" si="446">P55-P54</f>
        <v>0</v>
      </c>
      <c r="Q56" s="41">
        <f t="shared" ref="Q56" si="447">Q55-Q54</f>
        <v>0</v>
      </c>
      <c r="R56" s="41">
        <f t="shared" ref="R56" si="448">R55-R54</f>
        <v>0</v>
      </c>
      <c r="S56" s="41">
        <f t="shared" ref="S56" si="449">S55-S54</f>
        <v>0</v>
      </c>
      <c r="T56" s="41">
        <f t="shared" ref="T56" si="450">T55-T54</f>
        <v>0</v>
      </c>
      <c r="U56" s="41">
        <f t="shared" ref="U56" si="451">U55-U54</f>
        <v>0</v>
      </c>
      <c r="V56" s="41">
        <f t="shared" ref="V56" si="452">V55-V54</f>
        <v>0</v>
      </c>
      <c r="W56" s="41">
        <f t="shared" ref="W56" si="453">W55-W54</f>
        <v>0</v>
      </c>
      <c r="X56" s="41">
        <f t="shared" ref="X56" si="454">X55-X54</f>
        <v>0</v>
      </c>
      <c r="Y56" s="41">
        <f t="shared" ref="Y56" si="455">Y55-Y54</f>
        <v>0</v>
      </c>
      <c r="Z56" s="41">
        <f t="shared" ref="Z56" si="456">Z55-Z54</f>
        <v>0</v>
      </c>
      <c r="AA56" s="41">
        <f t="shared" ref="AA56" si="457">AA55-AA54</f>
        <v>0</v>
      </c>
      <c r="AB56" s="41">
        <f t="shared" ref="AB56" si="458">AB55-AB54</f>
        <v>-2</v>
      </c>
      <c r="AC56" s="41">
        <f t="shared" ref="AC56" si="459">AC55-AC54</f>
        <v>-5</v>
      </c>
    </row>
    <row r="57" spans="1:29" x14ac:dyDescent="0.25">
      <c r="A57" s="64" t="s">
        <v>269</v>
      </c>
      <c r="B57" s="48">
        <v>0</v>
      </c>
      <c r="C57" s="49">
        <v>3</v>
      </c>
      <c r="D57" s="49">
        <v>1</v>
      </c>
      <c r="E57" s="49">
        <v>1</v>
      </c>
      <c r="F57" s="49">
        <v>5</v>
      </c>
      <c r="G57" s="48">
        <v>10</v>
      </c>
      <c r="H57" s="49">
        <v>1</v>
      </c>
      <c r="I57" s="49">
        <v>0</v>
      </c>
      <c r="J57" s="49">
        <v>0</v>
      </c>
      <c r="K57" s="49">
        <v>0</v>
      </c>
      <c r="L57" s="49">
        <v>3</v>
      </c>
      <c r="M57" s="49">
        <v>1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8">
        <v>5</v>
      </c>
      <c r="AC57" s="51">
        <v>15</v>
      </c>
    </row>
    <row r="58" spans="1:29" ht="15.75" x14ac:dyDescent="0.25">
      <c r="A58" s="81" t="s">
        <v>287</v>
      </c>
      <c r="B58" s="36"/>
      <c r="C58" s="36">
        <v>3</v>
      </c>
      <c r="D58" s="36">
        <v>1</v>
      </c>
      <c r="E58" s="36">
        <v>1</v>
      </c>
      <c r="F58" s="36">
        <v>4</v>
      </c>
      <c r="G58" s="36">
        <v>9</v>
      </c>
      <c r="H58" s="36">
        <v>1</v>
      </c>
      <c r="I58" s="36"/>
      <c r="J58" s="36"/>
      <c r="K58" s="36"/>
      <c r="L58" s="36">
        <v>2</v>
      </c>
      <c r="M58" s="36">
        <v>1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>
        <v>4</v>
      </c>
      <c r="AC58" s="22">
        <v>13</v>
      </c>
    </row>
    <row r="59" spans="1:29" x14ac:dyDescent="0.25">
      <c r="A59" s="20" t="s">
        <v>51</v>
      </c>
      <c r="B59" s="41">
        <f>B58-B57</f>
        <v>0</v>
      </c>
      <c r="C59" s="41">
        <f t="shared" ref="C59" si="460">C58-C57</f>
        <v>0</v>
      </c>
      <c r="D59" s="41">
        <f t="shared" ref="D59" si="461">D58-D57</f>
        <v>0</v>
      </c>
      <c r="E59" s="41">
        <f t="shared" ref="E59" si="462">E58-E57</f>
        <v>0</v>
      </c>
      <c r="F59" s="41">
        <f t="shared" ref="F59" si="463">F58-F57</f>
        <v>-1</v>
      </c>
      <c r="G59" s="41">
        <f t="shared" ref="G59" si="464">G58-G57</f>
        <v>-1</v>
      </c>
      <c r="H59" s="41">
        <f t="shared" ref="H59" si="465">H58-H57</f>
        <v>0</v>
      </c>
      <c r="I59" s="41">
        <f t="shared" ref="I59" si="466">I58-I57</f>
        <v>0</v>
      </c>
      <c r="J59" s="41">
        <f t="shared" ref="J59" si="467">J58-J57</f>
        <v>0</v>
      </c>
      <c r="K59" s="41">
        <f t="shared" ref="K59" si="468">K58-K57</f>
        <v>0</v>
      </c>
      <c r="L59" s="41">
        <f t="shared" ref="L59" si="469">L58-L57</f>
        <v>-1</v>
      </c>
      <c r="M59" s="41">
        <f t="shared" ref="M59" si="470">M58-M57</f>
        <v>0</v>
      </c>
      <c r="N59" s="41">
        <f t="shared" ref="N59" si="471">N58-N57</f>
        <v>0</v>
      </c>
      <c r="O59" s="41">
        <f t="shared" ref="O59" si="472">O58-O57</f>
        <v>0</v>
      </c>
      <c r="P59" s="41">
        <f t="shared" ref="P59" si="473">P58-P57</f>
        <v>0</v>
      </c>
      <c r="Q59" s="41">
        <f t="shared" ref="Q59" si="474">Q58-Q57</f>
        <v>0</v>
      </c>
      <c r="R59" s="41">
        <f t="shared" ref="R59" si="475">R58-R57</f>
        <v>0</v>
      </c>
      <c r="S59" s="41">
        <f t="shared" ref="S59" si="476">S58-S57</f>
        <v>0</v>
      </c>
      <c r="T59" s="41">
        <f t="shared" ref="T59" si="477">T58-T57</f>
        <v>0</v>
      </c>
      <c r="U59" s="41">
        <f t="shared" ref="U59" si="478">U58-U57</f>
        <v>0</v>
      </c>
      <c r="V59" s="41">
        <f t="shared" ref="V59" si="479">V58-V57</f>
        <v>0</v>
      </c>
      <c r="W59" s="41">
        <f t="shared" ref="W59" si="480">W58-W57</f>
        <v>0</v>
      </c>
      <c r="X59" s="41">
        <f t="shared" ref="X59" si="481">X58-X57</f>
        <v>0</v>
      </c>
      <c r="Y59" s="41">
        <f t="shared" ref="Y59" si="482">Y58-Y57</f>
        <v>0</v>
      </c>
      <c r="Z59" s="41">
        <f t="shared" ref="Z59" si="483">Z58-Z57</f>
        <v>0</v>
      </c>
      <c r="AA59" s="41">
        <f t="shared" ref="AA59" si="484">AA58-AA57</f>
        <v>0</v>
      </c>
      <c r="AB59" s="41">
        <f t="shared" ref="AB59" si="485">AB58-AB57</f>
        <v>-1</v>
      </c>
      <c r="AC59" s="41">
        <f t="shared" ref="AC59" si="486">AC58-AC57</f>
        <v>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abruzzo</vt:lpstr>
      <vt:lpstr>basilicata</vt:lpstr>
      <vt:lpstr>calabria</vt:lpstr>
      <vt:lpstr>campania</vt:lpstr>
      <vt:lpstr>emilia romagna</vt:lpstr>
      <vt:lpstr>friuli v.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trentino</vt:lpstr>
      <vt:lpstr>umbria</vt:lpstr>
      <vt:lpstr>veneto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Alessandrini Alessandra</dc:creator>
  <cp:lastModifiedBy>Paola Passarelli</cp:lastModifiedBy>
  <dcterms:created xsi:type="dcterms:W3CDTF">2015-10-22T15:33:46Z</dcterms:created>
  <dcterms:modified xsi:type="dcterms:W3CDTF">2015-11-10T10:42:05Z</dcterms:modified>
</cp:coreProperties>
</file>